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1"/>
  </bookViews>
  <sheets>
    <sheet name="Summay Page" sheetId="1" r:id="rId1"/>
    <sheet name="Cost Ledger" sheetId="2" r:id="rId2"/>
  </sheets>
  <definedNames>
    <definedName name="_xlnm._FilterDatabase" localSheetId="1" hidden="1">'Cost Ledger'!$A$4:$K$705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<sst xmlns="http://schemas.openxmlformats.org/spreadsheetml/2006/main" count="2179" uniqueCount="569">
  <si>
    <t>Date Paid</t>
  </si>
  <si>
    <t>Check #</t>
  </si>
  <si>
    <t>Vendor Paid</t>
  </si>
  <si>
    <t>ArchiTexas</t>
  </si>
  <si>
    <t>66-666-403</t>
  </si>
  <si>
    <t>KSA</t>
  </si>
  <si>
    <t>66-666-695</t>
  </si>
  <si>
    <t>Bickerstaff Heath Delgado Accosta</t>
  </si>
  <si>
    <t>66-666-400</t>
  </si>
  <si>
    <t>Industrial Hygiene &amp; Safety Tech.</t>
  </si>
  <si>
    <t>66-666-451</t>
  </si>
  <si>
    <t>Horsley Specialties</t>
  </si>
  <si>
    <t>Dept. of State Health Services</t>
  </si>
  <si>
    <t>The Fannin County Leader</t>
  </si>
  <si>
    <t>66-666-430</t>
  </si>
  <si>
    <t>Advance Alarm &amp; Electronics</t>
  </si>
  <si>
    <t>66-666-490</t>
  </si>
  <si>
    <t>31-510-403</t>
  </si>
  <si>
    <t>31-510-482</t>
  </si>
  <si>
    <t>31-511-403</t>
  </si>
  <si>
    <t>31-510-451</t>
  </si>
  <si>
    <t>Phoenix I Restoration</t>
  </si>
  <si>
    <t>Wiss, Janney, Elstner Assoc.</t>
  </si>
  <si>
    <t>Viking Fence Company</t>
  </si>
  <si>
    <t>66-667-165</t>
  </si>
  <si>
    <t>Jill Holmes</t>
  </si>
  <si>
    <t>66-666-426</t>
  </si>
  <si>
    <t xml:space="preserve">MEP Consulting Engineers </t>
  </si>
  <si>
    <t>66-666-453</t>
  </si>
  <si>
    <t>66-666-410</t>
  </si>
  <si>
    <t>66-667-403</t>
  </si>
  <si>
    <t>66-667-490</t>
  </si>
  <si>
    <t>Connie Jill Holmes</t>
  </si>
  <si>
    <t>66-667-430</t>
  </si>
  <si>
    <t>66-667-470</t>
  </si>
  <si>
    <t>66-667-421</t>
  </si>
  <si>
    <t>66-667-440</t>
  </si>
  <si>
    <t>Turner Construction</t>
  </si>
  <si>
    <t>66-667-167</t>
  </si>
  <si>
    <t>66-667-442</t>
  </si>
  <si>
    <t>66-667-443</t>
  </si>
  <si>
    <t>Frontier Waterproofing</t>
  </si>
  <si>
    <t>Fix &amp; Feed Bonham</t>
  </si>
  <si>
    <t>66-667-451</t>
  </si>
  <si>
    <t>GO Bonds 17 FY 19 Interest</t>
  </si>
  <si>
    <t>GO Bonds 17 FY 18 Interest</t>
  </si>
  <si>
    <t>GO Bonds 18 FY 19 Interest</t>
  </si>
  <si>
    <t>GO Bonds 18 FY 20 Interest</t>
  </si>
  <si>
    <t>GO Bonds 17 FY 20 Interest</t>
  </si>
  <si>
    <t>Pat's Pump Service</t>
  </si>
  <si>
    <t>Precision Demolition</t>
  </si>
  <si>
    <t>ACH Pay</t>
  </si>
  <si>
    <t>66-667-426</t>
  </si>
  <si>
    <t>Sage Concrete</t>
  </si>
  <si>
    <t>CEC Facilities Group, LLC</t>
  </si>
  <si>
    <t>Anchor Roofing</t>
  </si>
  <si>
    <t>Allfasteners USA</t>
  </si>
  <si>
    <t>THC Grant Award     7-22-16*</t>
  </si>
  <si>
    <t>THC Grant Award     4-28-17*</t>
  </si>
  <si>
    <t>THC Grand Award    10-11-19*</t>
  </si>
  <si>
    <t>Contractors Access Equipment</t>
  </si>
  <si>
    <t>Sanitation Solutions</t>
  </si>
  <si>
    <t>Beck Steel Inc.</t>
  </si>
  <si>
    <t>Bryco Bryant Company</t>
  </si>
  <si>
    <t>66-667-168</t>
  </si>
  <si>
    <t>H &amp; G Systems LP</t>
  </si>
  <si>
    <t>Lafuente Framing LLC</t>
  </si>
  <si>
    <t>Upright Industrial Group</t>
  </si>
  <si>
    <t>LifeProtection Sprinklers, LLC</t>
  </si>
  <si>
    <t>Alpha Testing, Inc.</t>
  </si>
  <si>
    <t>Campbellsville Industries, Inc.</t>
  </si>
  <si>
    <t>Gallant Services, LLC</t>
  </si>
  <si>
    <t>3/31/20200</t>
  </si>
  <si>
    <t>2020 Bond Proceeds 3-10-2020</t>
  </si>
  <si>
    <t>2017 Bond Proceeds  5-18-2017</t>
  </si>
  <si>
    <t>2018 Bond Proceeds  12-18-2018</t>
  </si>
  <si>
    <t>CO Bonds 20 FY 20 Interest</t>
  </si>
  <si>
    <t xml:space="preserve">2CMD </t>
  </si>
  <si>
    <t>City of Bonham</t>
  </si>
  <si>
    <t>68-668-165</t>
  </si>
  <si>
    <t>Chamberlin Dallas</t>
  </si>
  <si>
    <t>68-668-168</t>
  </si>
  <si>
    <t>68-668-443</t>
  </si>
  <si>
    <t>68-668-403</t>
  </si>
  <si>
    <t>6/16/20020</t>
  </si>
  <si>
    <t>Allied Concrete Systems</t>
  </si>
  <si>
    <t>Otis Elevator</t>
  </si>
  <si>
    <t>Sunbelt Rentals</t>
  </si>
  <si>
    <t xml:space="preserve">Triangle Plastering </t>
  </si>
  <si>
    <t>68-668-426</t>
  </si>
  <si>
    <t>68-668-167</t>
  </si>
  <si>
    <t>680-668-1650</t>
  </si>
  <si>
    <t>680-668-4430</t>
  </si>
  <si>
    <t>680-668-1680</t>
  </si>
  <si>
    <t>680-668-4030</t>
  </si>
  <si>
    <t>Joe R. Jones Construction</t>
  </si>
  <si>
    <t>680-668-1670</t>
  </si>
  <si>
    <t>680-668-4260</t>
  </si>
  <si>
    <t>9/30/20200</t>
  </si>
  <si>
    <t>1</t>
  </si>
  <si>
    <t>2</t>
  </si>
  <si>
    <t>3</t>
  </si>
  <si>
    <t>4</t>
  </si>
  <si>
    <t>5</t>
  </si>
  <si>
    <t>6</t>
  </si>
  <si>
    <t>Amount Paid</t>
  </si>
  <si>
    <t>Invoice #</t>
  </si>
  <si>
    <t>THC Reimbursment #</t>
  </si>
  <si>
    <t>Invoice Date</t>
  </si>
  <si>
    <t xml:space="preserve">Paid Out Of </t>
  </si>
  <si>
    <t>Notes</t>
  </si>
  <si>
    <t>(Masonry)</t>
  </si>
  <si>
    <t>(Quarry)</t>
  </si>
  <si>
    <t>Turner Office - Water Bill</t>
  </si>
  <si>
    <t>Turner Office - Trash Bill</t>
  </si>
  <si>
    <t>Building Permit</t>
  </si>
  <si>
    <t>Water Line</t>
  </si>
  <si>
    <t>Setup &amp; October 2019</t>
  </si>
  <si>
    <t>December 2019</t>
  </si>
  <si>
    <t>November 2019</t>
  </si>
  <si>
    <t>January 2020</t>
  </si>
  <si>
    <t>September 2020</t>
  </si>
  <si>
    <t>August 2020</t>
  </si>
  <si>
    <t>July 2020</t>
  </si>
  <si>
    <t>June 2020</t>
  </si>
  <si>
    <t>Fiscal Year</t>
  </si>
  <si>
    <t>May 2020</t>
  </si>
  <si>
    <t>April 2020</t>
  </si>
  <si>
    <t>March 2020</t>
  </si>
  <si>
    <t>February 2020</t>
  </si>
  <si>
    <t>MultiVista</t>
  </si>
  <si>
    <t>Turner Office - Rent</t>
  </si>
  <si>
    <t>Old School Enterprises Two</t>
  </si>
  <si>
    <t>Turner Office - Electric</t>
  </si>
  <si>
    <t>Turner Office - Internet</t>
  </si>
  <si>
    <t>Sparklight</t>
  </si>
  <si>
    <t>Reliant Energy</t>
  </si>
  <si>
    <t>January</t>
  </si>
  <si>
    <t>February</t>
  </si>
  <si>
    <t>March</t>
  </si>
  <si>
    <t>April</t>
  </si>
  <si>
    <t>May</t>
  </si>
  <si>
    <t>June 10K</t>
  </si>
  <si>
    <t>June 12K</t>
  </si>
  <si>
    <t>Cable One</t>
  </si>
  <si>
    <t>January to May 2019</t>
  </si>
  <si>
    <t>June to August 2019</t>
  </si>
  <si>
    <t>October 2019</t>
  </si>
  <si>
    <t>September 2019</t>
  </si>
  <si>
    <t>Courthouse Restoration Expense Ledger</t>
  </si>
  <si>
    <t>Current Expenses</t>
  </si>
  <si>
    <t xml:space="preserve">Projected Expenses </t>
  </si>
  <si>
    <t>Remaining Expenses</t>
  </si>
  <si>
    <t>2017-2018, 2018-2019, 2019-2020, 2020-2021</t>
  </si>
  <si>
    <t>Courthouse Restoration Financials</t>
  </si>
  <si>
    <t>Expenses</t>
  </si>
  <si>
    <t>Sale of Stones 12-18-18</t>
  </si>
  <si>
    <t>Budget</t>
  </si>
  <si>
    <t>Total Budget</t>
  </si>
  <si>
    <t>THC Grant Payments</t>
  </si>
  <si>
    <t>THC Reimbursement #01</t>
  </si>
  <si>
    <t>THC Reimbursement #02</t>
  </si>
  <si>
    <t>THC Reimbursement #03</t>
  </si>
  <si>
    <t>THC Reimbursement #04</t>
  </si>
  <si>
    <t>THC Reimbursement #05</t>
  </si>
  <si>
    <t>THC Reimbursement #06</t>
  </si>
  <si>
    <t>THC Reimbursement #07</t>
  </si>
  <si>
    <t>THC Reimbursement #08</t>
  </si>
  <si>
    <t>PAID</t>
  </si>
  <si>
    <t>THC Reimbursement #09</t>
  </si>
  <si>
    <t>THC Reimbursement #10</t>
  </si>
  <si>
    <t>THC Reimbursement #11</t>
  </si>
  <si>
    <t>THC Reimbursement #12</t>
  </si>
  <si>
    <t>THC Reimbursement #13</t>
  </si>
  <si>
    <t>THC Reimbursement #14</t>
  </si>
  <si>
    <t>THC Reimbursement #15</t>
  </si>
  <si>
    <t>THC Reimbursement #16</t>
  </si>
  <si>
    <t>THC Reimbursement #17</t>
  </si>
  <si>
    <t>THC Reimbursement #18</t>
  </si>
  <si>
    <t>THC Reimbursement #19</t>
  </si>
  <si>
    <t>THC Reimbursement #20</t>
  </si>
  <si>
    <t>THC Reimbursement #21</t>
  </si>
  <si>
    <t>THC Reimbursement #22</t>
  </si>
  <si>
    <t>Total THC Reimbursement</t>
  </si>
  <si>
    <t>Total THC Grant</t>
  </si>
  <si>
    <t>Remaining THC Grant</t>
  </si>
  <si>
    <t>1737..19</t>
  </si>
  <si>
    <t>V00076</t>
  </si>
  <si>
    <t>Hudson Site Control, LLC</t>
  </si>
  <si>
    <t>1956-11</t>
  </si>
  <si>
    <t>E1936-11</t>
  </si>
  <si>
    <t>V00073</t>
  </si>
  <si>
    <t>October 2020</t>
  </si>
  <si>
    <t>April thru Sept 2019</t>
  </si>
  <si>
    <t>12./18/2019</t>
  </si>
  <si>
    <t>Mobilization</t>
  </si>
  <si>
    <t>CO Bonds 20 FY 21 Interest</t>
  </si>
  <si>
    <t>GO Bonds 18 FY 21 Interest</t>
  </si>
  <si>
    <t>15</t>
  </si>
  <si>
    <t>V00078</t>
  </si>
  <si>
    <t>19</t>
  </si>
  <si>
    <t>Vaden's Acoustics</t>
  </si>
  <si>
    <t>Benchmark Signs</t>
  </si>
  <si>
    <t>Nov 1- 30/2020</t>
  </si>
  <si>
    <t>November 2020</t>
  </si>
  <si>
    <t>Sept.19-Nov.19,2020</t>
  </si>
  <si>
    <t>May 5-Sept.18,2020</t>
  </si>
  <si>
    <t>1737.28</t>
  </si>
  <si>
    <t>16</t>
  </si>
  <si>
    <t>1298</t>
  </si>
  <si>
    <t>20193699</t>
  </si>
  <si>
    <t>41178</t>
  </si>
  <si>
    <t>9310</t>
  </si>
  <si>
    <t>E1936-12</t>
  </si>
  <si>
    <t>Install Fire Vault</t>
  </si>
  <si>
    <t>1956-12</t>
  </si>
  <si>
    <t>E1936-13</t>
  </si>
  <si>
    <t>1306</t>
  </si>
  <si>
    <t>20-083-03</t>
  </si>
  <si>
    <t>690-669-1650</t>
  </si>
  <si>
    <t>20193790</t>
  </si>
  <si>
    <t>Steelway International</t>
  </si>
  <si>
    <t>41403</t>
  </si>
  <si>
    <t>20</t>
  </si>
  <si>
    <t>December</t>
  </si>
  <si>
    <t>19-245</t>
  </si>
  <si>
    <t>101551640-0008</t>
  </si>
  <si>
    <t>108390598-0001</t>
  </si>
  <si>
    <t>96597644-0023</t>
  </si>
  <si>
    <t>96597644-0024</t>
  </si>
  <si>
    <t>17</t>
  </si>
  <si>
    <t>1/12/20201</t>
  </si>
  <si>
    <t>690-669-1680</t>
  </si>
  <si>
    <t>1737.29</t>
  </si>
  <si>
    <t>690-669-4030</t>
  </si>
  <si>
    <t>0CX01962</t>
  </si>
  <si>
    <t>690-669-4430</t>
  </si>
  <si>
    <t>BO-0386298</t>
  </si>
  <si>
    <t>127625</t>
  </si>
  <si>
    <t>18</t>
  </si>
  <si>
    <t>E1936-14</t>
  </si>
  <si>
    <t>H&amp;G Systems</t>
  </si>
  <si>
    <t>1319</t>
  </si>
  <si>
    <t>1/31/20221</t>
  </si>
  <si>
    <t>20193905</t>
  </si>
  <si>
    <t>V00082</t>
  </si>
  <si>
    <t>690-669-4260</t>
  </si>
  <si>
    <t>21</t>
  </si>
  <si>
    <t>690-669-1670</t>
  </si>
  <si>
    <t xml:space="preserve">Luckett Crane Service </t>
  </si>
  <si>
    <t>29299</t>
  </si>
  <si>
    <t>1737.30</t>
  </si>
  <si>
    <t>VOID Check Lost</t>
  </si>
  <si>
    <t>Repl.ck. 136464</t>
  </si>
  <si>
    <t>T18837</t>
  </si>
  <si>
    <t>9</t>
  </si>
  <si>
    <t>22</t>
  </si>
  <si>
    <t>V00085</t>
  </si>
  <si>
    <t>Tree Wise</t>
  </si>
  <si>
    <t>3209</t>
  </si>
  <si>
    <t>3267</t>
  </si>
  <si>
    <t>2102-042112</t>
  </si>
  <si>
    <t>2102-051941</t>
  </si>
  <si>
    <t>Reimbursable</t>
  </si>
  <si>
    <t>8</t>
  </si>
  <si>
    <t>O8X01916</t>
  </si>
  <si>
    <t>101551640-0004</t>
  </si>
  <si>
    <t>96597644-0018</t>
  </si>
  <si>
    <t>1956-10</t>
  </si>
  <si>
    <t>E1936-10</t>
  </si>
  <si>
    <t>96597644-0019</t>
  </si>
  <si>
    <t>09X02756</t>
  </si>
  <si>
    <t>B0-0344437</t>
  </si>
  <si>
    <t>96597644-0026</t>
  </si>
  <si>
    <t>101551640-0010</t>
  </si>
  <si>
    <t>108390598-0003</t>
  </si>
  <si>
    <t>108390598-0004</t>
  </si>
  <si>
    <t>0BX02743</t>
  </si>
  <si>
    <t>B0-0349922</t>
  </si>
  <si>
    <t>B0-0362500</t>
  </si>
  <si>
    <t>0AX01920</t>
  </si>
  <si>
    <t>96597644-0021</t>
  </si>
  <si>
    <t>101551640-0006</t>
  </si>
  <si>
    <t>2923</t>
  </si>
  <si>
    <t>5-1</t>
  </si>
  <si>
    <t>12X02753</t>
  </si>
  <si>
    <t>129293</t>
  </si>
  <si>
    <t>1737.31</t>
  </si>
  <si>
    <t>June</t>
  </si>
  <si>
    <t>E1936-9</t>
  </si>
  <si>
    <t>07X03062</t>
  </si>
  <si>
    <t>July</t>
  </si>
  <si>
    <t>1956-09</t>
  </si>
  <si>
    <t>August</t>
  </si>
  <si>
    <t>September</t>
  </si>
  <si>
    <t>October</t>
  </si>
  <si>
    <t>3127</t>
  </si>
  <si>
    <t>November</t>
  </si>
  <si>
    <t>3166</t>
  </si>
  <si>
    <t>11X01947</t>
  </si>
  <si>
    <t>E1936-15</t>
  </si>
  <si>
    <t>006</t>
  </si>
  <si>
    <t>29299B</t>
  </si>
  <si>
    <t>1075</t>
  </si>
  <si>
    <t>20-083-04</t>
  </si>
  <si>
    <t>1324</t>
  </si>
  <si>
    <t>20-083-05</t>
  </si>
  <si>
    <t>1956-08</t>
  </si>
  <si>
    <t>96597644-0020</t>
  </si>
  <si>
    <t>101551640-0005</t>
  </si>
  <si>
    <t>96597644-0022</t>
  </si>
  <si>
    <t>101551640-0007</t>
  </si>
  <si>
    <t>108390598-0002</t>
  </si>
  <si>
    <t>101551640-0009</t>
  </si>
  <si>
    <t>96597644-025</t>
  </si>
  <si>
    <t>101551640-0003</t>
  </si>
  <si>
    <t>96597644-0017</t>
  </si>
  <si>
    <t>101551640-0001</t>
  </si>
  <si>
    <t>96597644-0015</t>
  </si>
  <si>
    <t>101551640-0002</t>
  </si>
  <si>
    <t>96597644-0016</t>
  </si>
  <si>
    <t>2280</t>
  </si>
  <si>
    <t>2177</t>
  </si>
  <si>
    <t>1999</t>
  </si>
  <si>
    <t>2081</t>
  </si>
  <si>
    <t>2101-029787</t>
  </si>
  <si>
    <t>-</t>
  </si>
  <si>
    <t>V00071</t>
  </si>
  <si>
    <t>V00069</t>
  </si>
  <si>
    <t>2390</t>
  </si>
  <si>
    <t>101551640-0011</t>
  </si>
  <si>
    <t>96597644-0027</t>
  </si>
  <si>
    <t>06X01855</t>
  </si>
  <si>
    <t>6-30-220</t>
  </si>
  <si>
    <t>BO-0269348</t>
  </si>
  <si>
    <t>10</t>
  </si>
  <si>
    <t>T40614</t>
  </si>
  <si>
    <t>20-083-06</t>
  </si>
  <si>
    <t>E1936-16</t>
  </si>
  <si>
    <t>V00086</t>
  </si>
  <si>
    <t>1956-13</t>
  </si>
  <si>
    <t>Beck Steel Inc. AND Perry &amp; Perry</t>
  </si>
  <si>
    <t>BO-0387484</t>
  </si>
  <si>
    <t>20-083-02</t>
  </si>
  <si>
    <t>V00080</t>
  </si>
  <si>
    <t>Anchor Roofing   VOID</t>
  </si>
  <si>
    <t>41901</t>
  </si>
  <si>
    <t>RETAINAGE Paid</t>
  </si>
  <si>
    <t>2103-155501</t>
  </si>
  <si>
    <t>13X00194</t>
  </si>
  <si>
    <t>Altitude Services</t>
  </si>
  <si>
    <t>Fannin CCH-Mockup</t>
  </si>
  <si>
    <t>101551640-0012</t>
  </si>
  <si>
    <t>96597644-0028</t>
  </si>
  <si>
    <t>4/23/20201</t>
  </si>
  <si>
    <t>E1936-17</t>
  </si>
  <si>
    <t>19043-05</t>
  </si>
  <si>
    <t>20-083-07</t>
  </si>
  <si>
    <t>Thousand Mile South Construction</t>
  </si>
  <si>
    <t>V00091</t>
  </si>
  <si>
    <t>Otis Elevator Company</t>
  </si>
  <si>
    <t>5/11/221</t>
  </si>
  <si>
    <t>101551640-0013</t>
  </si>
  <si>
    <t>96597644-0029</t>
  </si>
  <si>
    <t>690-699-4030</t>
  </si>
  <si>
    <t>E1936-18</t>
  </si>
  <si>
    <t>Computacenter(Pivot)</t>
  </si>
  <si>
    <t>INV211970</t>
  </si>
  <si>
    <t>690-669-5740</t>
  </si>
  <si>
    <t>20-083-08</t>
  </si>
  <si>
    <t>V00094</t>
  </si>
  <si>
    <t>4/30/20221</t>
  </si>
  <si>
    <t>660-667-1670</t>
  </si>
  <si>
    <t>GO Bonds 2017              12</t>
  </si>
  <si>
    <t>GO Bonds 2018              12</t>
  </si>
  <si>
    <t>GO Bonds 2020              12</t>
  </si>
  <si>
    <t>2105-253929</t>
  </si>
  <si>
    <t>2105-257480</t>
  </si>
  <si>
    <t>2105-257579</t>
  </si>
  <si>
    <t>101551640-0014</t>
  </si>
  <si>
    <t>96597644-0030</t>
  </si>
  <si>
    <t>Past &amp; Present Furniture</t>
  </si>
  <si>
    <t>690-669-5735</t>
  </si>
  <si>
    <t>PO00502</t>
  </si>
  <si>
    <t>Beck Steel and Perry &amp; Perry</t>
  </si>
  <si>
    <t>1956-14</t>
  </si>
  <si>
    <t>20-083-09</t>
  </si>
  <si>
    <t>Waypoint Construction</t>
  </si>
  <si>
    <t>E1936-19</t>
  </si>
  <si>
    <t>101551640-0015</t>
  </si>
  <si>
    <t>96597644-0031</t>
  </si>
  <si>
    <t>T43262</t>
  </si>
  <si>
    <t>PO00529</t>
  </si>
  <si>
    <t>TO PAY Tex Custom Stone</t>
  </si>
  <si>
    <t>Thousand Miles South Construction</t>
  </si>
  <si>
    <t>Cornerstone Conservation</t>
  </si>
  <si>
    <t>20-083-10</t>
  </si>
  <si>
    <t>7/20/201</t>
  </si>
  <si>
    <t>E1936-20</t>
  </si>
  <si>
    <t>8/3/201</t>
  </si>
  <si>
    <t>101551640-0016</t>
  </si>
  <si>
    <t>96597644-0032</t>
  </si>
  <si>
    <t>20-083-11</t>
  </si>
  <si>
    <t>E1936-21</t>
  </si>
  <si>
    <t xml:space="preserve">                 August   </t>
  </si>
  <si>
    <t>2108-151912</t>
  </si>
  <si>
    <t>2108-121547</t>
  </si>
  <si>
    <t>2108-121749</t>
  </si>
  <si>
    <t>101551640-0017</t>
  </si>
  <si>
    <t>116488575-0001</t>
  </si>
  <si>
    <t>96597644-0033</t>
  </si>
  <si>
    <t>116488575-0002</t>
  </si>
  <si>
    <t>E1936-22</t>
  </si>
  <si>
    <t>20-083-12</t>
  </si>
  <si>
    <t>INVMDT269</t>
  </si>
  <si>
    <t>116896016-0002</t>
  </si>
  <si>
    <t>101551640-0018</t>
  </si>
  <si>
    <t>96597644-0034</t>
  </si>
  <si>
    <t>2109-208070</t>
  </si>
  <si>
    <t>2109-212542</t>
  </si>
  <si>
    <t>2109-227106</t>
  </si>
  <si>
    <t>101551640-0019</t>
  </si>
  <si>
    <t>E1936-23</t>
  </si>
  <si>
    <t>Beck Steel AND RaySteel</t>
  </si>
  <si>
    <t>Beck Steel AND LCCAD</t>
  </si>
  <si>
    <t>1956-15</t>
  </si>
  <si>
    <t xml:space="preserve">October </t>
  </si>
  <si>
    <t>96597644-0035</t>
  </si>
  <si>
    <t>2110-252786</t>
  </si>
  <si>
    <t>2110-255908</t>
  </si>
  <si>
    <t>2110-256501</t>
  </si>
  <si>
    <t>2110-279295</t>
  </si>
  <si>
    <t>Lesco Ventures</t>
  </si>
  <si>
    <t>053-A178</t>
  </si>
  <si>
    <t>Premier Metalwerks</t>
  </si>
  <si>
    <t>21801-01</t>
  </si>
  <si>
    <t>Replaced with ck.139489</t>
  </si>
  <si>
    <t>East Texas Stone</t>
  </si>
  <si>
    <t>ASCO and GG&amp;S</t>
  </si>
  <si>
    <t>East Texas and GG&amp;S</t>
  </si>
  <si>
    <t>CO Bonds 20 FY 22 Interest</t>
  </si>
  <si>
    <t>Anchor Roofing Systems</t>
  </si>
  <si>
    <t>670-670-1650</t>
  </si>
  <si>
    <t>E1936-24</t>
  </si>
  <si>
    <t>20-083-14</t>
  </si>
  <si>
    <t>670-670-1670</t>
  </si>
  <si>
    <t>INVMDT325</t>
  </si>
  <si>
    <t>670-670-4260</t>
  </si>
  <si>
    <t>Office Depot</t>
  </si>
  <si>
    <t>Floor Mats</t>
  </si>
  <si>
    <t>Furniture</t>
  </si>
  <si>
    <t>670-670-4030</t>
  </si>
  <si>
    <t>670-670-4430</t>
  </si>
  <si>
    <t>96597644-0036</t>
  </si>
  <si>
    <t>2111-015916</t>
  </si>
  <si>
    <t>2111-028518</t>
  </si>
  <si>
    <t>2111-029568</t>
  </si>
  <si>
    <t>2111-041950</t>
  </si>
  <si>
    <t>2111-051096</t>
  </si>
  <si>
    <t>2111-053441</t>
  </si>
  <si>
    <t>Best Access Doors (JPMorgan cc)</t>
  </si>
  <si>
    <t>Old Dominion (JPMorgan cc)</t>
  </si>
  <si>
    <t xml:space="preserve">Home Elevator of Texas </t>
  </si>
  <si>
    <t>670-670-1680</t>
  </si>
  <si>
    <t>20-083-15</t>
  </si>
  <si>
    <t>212310477001</t>
  </si>
  <si>
    <t>E1936-25</t>
  </si>
  <si>
    <t>Green Hills Landscaping</t>
  </si>
  <si>
    <t>670-670-1685</t>
  </si>
  <si>
    <t>INVMDT407</t>
  </si>
  <si>
    <t>INVMDT422</t>
  </si>
  <si>
    <t>Beck Steel Inc. AND Raysteel</t>
  </si>
  <si>
    <t>Symonds Flags &amp; Poles</t>
  </si>
  <si>
    <t>96597644-0037</t>
  </si>
  <si>
    <t>2112-066294</t>
  </si>
  <si>
    <t>2112-066404</t>
  </si>
  <si>
    <t>2112-077035</t>
  </si>
  <si>
    <t>2112-089351</t>
  </si>
  <si>
    <t>2112-093266</t>
  </si>
  <si>
    <t>2112-095226</t>
  </si>
  <si>
    <t>2112-098407</t>
  </si>
  <si>
    <t>2112-108507</t>
  </si>
  <si>
    <t>2112-113970</t>
  </si>
  <si>
    <t>2112-116505</t>
  </si>
  <si>
    <t>2112-117477</t>
  </si>
  <si>
    <t>PO00800</t>
  </si>
  <si>
    <t>Sept 18-30, 2021</t>
  </si>
  <si>
    <t>10/23/221</t>
  </si>
  <si>
    <t>Oct 1-19, 2021</t>
  </si>
  <si>
    <t>1139-P</t>
  </si>
  <si>
    <t>21801-02</t>
  </si>
  <si>
    <t>Batts Audito, Video &amp; Lighting</t>
  </si>
  <si>
    <t>670-670-4530</t>
  </si>
  <si>
    <t xml:space="preserve">E1936-26 </t>
  </si>
  <si>
    <t>Benches Capital Credits 9-2021</t>
  </si>
  <si>
    <t>1737-03</t>
  </si>
  <si>
    <t>1737.10/11</t>
  </si>
  <si>
    <t>19043-01</t>
  </si>
  <si>
    <t>BO-0042506</t>
  </si>
  <si>
    <t>19043-02</t>
  </si>
  <si>
    <t>19043-03</t>
  </si>
  <si>
    <t>19043-04</t>
  </si>
  <si>
    <t>V00058</t>
  </si>
  <si>
    <t>T28210</t>
  </si>
  <si>
    <t>E20924</t>
  </si>
  <si>
    <t>BO-0154019</t>
  </si>
  <si>
    <t>9BX20502</t>
  </si>
  <si>
    <t>V00061</t>
  </si>
  <si>
    <t>V00059</t>
  </si>
  <si>
    <t>9CX02801</t>
  </si>
  <si>
    <t>96597644-0001</t>
  </si>
  <si>
    <t>1956-02</t>
  </si>
  <si>
    <t>01X03091</t>
  </si>
  <si>
    <t>V00063</t>
  </si>
  <si>
    <t>1956-03</t>
  </si>
  <si>
    <t>V00064</t>
  </si>
  <si>
    <t>T30513</t>
  </si>
  <si>
    <t>02X02784</t>
  </si>
  <si>
    <t>v00065</t>
  </si>
  <si>
    <t>1956-04</t>
  </si>
  <si>
    <t>99760159-0001</t>
  </si>
  <si>
    <t>99760352-0001</t>
  </si>
  <si>
    <t>99760488-0001</t>
  </si>
  <si>
    <t>03X02795</t>
  </si>
  <si>
    <t>96597644-0011</t>
  </si>
  <si>
    <t>V00066</t>
  </si>
  <si>
    <t>1956-05</t>
  </si>
  <si>
    <t>04X02839</t>
  </si>
  <si>
    <t>V00067</t>
  </si>
  <si>
    <t>E1936-7</t>
  </si>
  <si>
    <t>1956-06</t>
  </si>
  <si>
    <t>96597644-0012</t>
  </si>
  <si>
    <t>BO-0254662</t>
  </si>
  <si>
    <t>05X02712</t>
  </si>
  <si>
    <t>1956-07</t>
  </si>
  <si>
    <t>E1936-8</t>
  </si>
  <si>
    <t>V00068</t>
  </si>
  <si>
    <t>Pivot Technology Services</t>
  </si>
  <si>
    <t>I40-00118869</t>
  </si>
  <si>
    <t>96597644-0038</t>
  </si>
  <si>
    <t>Flag Poles out of CARES 2-2022</t>
  </si>
  <si>
    <t>4391219V200</t>
  </si>
  <si>
    <t>2017-2018, 2018-2019, 2019-2020, 2020-2021,2021-2022</t>
  </si>
  <si>
    <t>ARP money 2-2022</t>
  </si>
  <si>
    <t>2201-134329</t>
  </si>
  <si>
    <t>2201-135202</t>
  </si>
  <si>
    <t>2201-147797</t>
  </si>
  <si>
    <t>2201-159142</t>
  </si>
  <si>
    <t>2201-161010</t>
  </si>
  <si>
    <t>2201-172348</t>
  </si>
  <si>
    <t>2201-176823</t>
  </si>
  <si>
    <t>2201-176912</t>
  </si>
  <si>
    <t>Triangle Plastering</t>
  </si>
  <si>
    <t>Viking Fence</t>
  </si>
  <si>
    <t>Blind Depot</t>
  </si>
  <si>
    <t>Chatham Worth</t>
  </si>
  <si>
    <t>E1936-27</t>
  </si>
  <si>
    <t>20-083-19</t>
  </si>
  <si>
    <t>T46898</t>
  </si>
  <si>
    <t>Anonymous Donor 3-4-2022</t>
  </si>
  <si>
    <t>Used CARES Money</t>
  </si>
  <si>
    <t>2202-186337</t>
  </si>
  <si>
    <t>2202-186603</t>
  </si>
  <si>
    <t>2202-199875</t>
  </si>
  <si>
    <t>2202-226485</t>
  </si>
  <si>
    <t>2202-227185</t>
  </si>
  <si>
    <t>4497725V200</t>
  </si>
  <si>
    <t>96597644-0039</t>
  </si>
  <si>
    <t>Donation 3-7-22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</si>
</sst>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44" fontId="0" fillId="0" borderId="10" xfId="44" applyFont="1" applyBorder="1" applyAlignment="1">
      <alignment/>
    </xf>
    <xf numFmtId="0" fontId="0" fillId="0" borderId="11" xfId="0" applyBorder="1" applyAlignment="1">
      <alignment/>
    </xf>
    <xf numFmtId="44" fontId="0" fillId="0" borderId="12" xfId="44" applyFont="1" applyBorder="1" applyAlignment="1">
      <alignment/>
    </xf>
    <xf numFmtId="0" fontId="0" fillId="0" borderId="13" xfId="0" applyBorder="1" applyAlignment="1">
      <alignment/>
    </xf>
    <xf numFmtId="44" fontId="0" fillId="0" borderId="14" xfId="44" applyFont="1" applyBorder="1" applyAlignment="1">
      <alignment/>
    </xf>
    <xf numFmtId="0" fontId="38" fillId="0" borderId="15" xfId="0" applyFont="1" applyBorder="1" applyAlignment="1">
      <alignment/>
    </xf>
    <xf numFmtId="44" fontId="38" fillId="0" borderId="16" xfId="44" applyFont="1" applyBorder="1" applyAlignment="1">
      <alignment/>
    </xf>
    <xf numFmtId="44" fontId="0" fillId="0" borderId="12" xfId="0" applyNumberFormat="1" applyBorder="1" applyAlignment="1">
      <alignment/>
    </xf>
    <xf numFmtId="44" fontId="0" fillId="0" borderId="17" xfId="0" applyNumberFormat="1" applyBorder="1" applyAlignment="1">
      <alignment/>
    </xf>
    <xf numFmtId="44" fontId="38" fillId="0" borderId="16" xfId="0" applyNumberFormat="1" applyFont="1" applyBorder="1" applyAlignment="1">
      <alignment/>
    </xf>
    <xf numFmtId="0" fontId="42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Border="1" applyAlignment="1">
      <alignment/>
    </xf>
    <xf numFmtId="44" fontId="0" fillId="0" borderId="19" xfId="44" applyFont="1" applyBorder="1" applyAlignment="1">
      <alignment/>
    </xf>
    <xf numFmtId="0" fontId="0" fillId="0" borderId="18" xfId="0" applyBorder="1" applyAlignment="1">
      <alignment/>
    </xf>
    <xf numFmtId="44" fontId="0" fillId="0" borderId="0" xfId="44" applyFont="1" applyBorder="1" applyAlignment="1">
      <alignment/>
    </xf>
    <xf numFmtId="0" fontId="0" fillId="0" borderId="17" xfId="0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/>
    </xf>
    <xf numFmtId="44" fontId="43" fillId="0" borderId="0" xfId="44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8" fillId="0" borderId="18" xfId="0" applyFont="1" applyBorder="1" applyAlignment="1">
      <alignment/>
    </xf>
    <xf numFmtId="44" fontId="38" fillId="0" borderId="17" xfId="44" applyFont="1" applyBorder="1" applyAlignment="1">
      <alignment/>
    </xf>
    <xf numFmtId="0" fontId="0" fillId="0" borderId="20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22" fillId="0" borderId="0" xfId="0" applyNumberFormat="1" applyFont="1" applyFill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0" fillId="0" borderId="0" xfId="0" applyNumberFormat="1" applyAlignment="1">
      <alignment horizontal="center"/>
    </xf>
    <xf numFmtId="4" fontId="3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3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8" fillId="0" borderId="18" xfId="0" applyFont="1" applyBorder="1" applyAlignment="1">
      <alignment/>
    </xf>
    <xf numFmtId="44" fontId="38" fillId="0" borderId="17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8" fillId="0" borderId="13" xfId="0" applyFont="1" applyBorder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44" fontId="38" fillId="0" borderId="14" xfId="0" applyNumberFormat="1" applyFont="1" applyBorder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44" fontId="38" fillId="0" borderId="21" xfId="0" applyNumberFormat="1" applyFont="1" applyBorder="1" applyAlignment="1">
      <alignment/>
    </xf>
    <xf numFmtId="0" fontId="38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PageLayoutView="0" workbookViewId="0" topLeftCell="A4">
      <selection activeCell="B31" sqref="B31"/>
    </sheetView>
  </sheetViews>
  <sheetFormatPr defaultColWidth="9.140625" defaultRowHeight="15"/>
  <cols>
    <col min="1" max="1" width="29.421875" style="0" bestFit="1" customWidth="1"/>
    <col min="2" max="2" width="16.8515625" style="16" customWidth="1"/>
    <col min="3" max="3" width="8.7109375" style="2" bestFit="1" customWidth="1"/>
  </cols>
  <sheetData>
    <row r="1" spans="1:10" ht="21">
      <c r="A1" s="133" t="s">
        <v>154</v>
      </c>
      <c r="B1" s="133"/>
      <c r="C1" s="133"/>
      <c r="D1" s="14"/>
      <c r="E1" s="14"/>
      <c r="F1" s="14"/>
      <c r="G1" s="14"/>
      <c r="H1" s="14"/>
      <c r="I1" s="14"/>
      <c r="J1" s="14"/>
    </row>
    <row r="2" spans="1:10" ht="15">
      <c r="A2" s="134" t="s">
        <v>153</v>
      </c>
      <c r="B2" s="134"/>
      <c r="C2" s="134"/>
      <c r="D2" s="15"/>
      <c r="E2" s="15"/>
      <c r="F2" s="15"/>
      <c r="G2" s="15"/>
      <c r="H2" s="15"/>
      <c r="I2" s="15"/>
      <c r="J2" s="15"/>
    </row>
    <row r="4" ht="19.5" thickBot="1">
      <c r="A4" s="27" t="s">
        <v>155</v>
      </c>
    </row>
    <row r="5" spans="1:2" ht="15">
      <c r="A5" s="18" t="s">
        <v>151</v>
      </c>
      <c r="B5" s="19">
        <f>B31</f>
        <v>28919259.65</v>
      </c>
    </row>
    <row r="6" spans="1:2" ht="15.75" thickBot="1">
      <c r="A6" s="20" t="s">
        <v>150</v>
      </c>
      <c r="B6" s="21">
        <f>SUM('Cost Ledger'!F5:F1514)/2</f>
        <v>26372159.509999946</v>
      </c>
    </row>
    <row r="7" spans="1:2" ht="16.5" thickBot="1" thickTop="1">
      <c r="A7" s="22" t="s">
        <v>152</v>
      </c>
      <c r="B7" s="23">
        <f>B5-B6</f>
        <v>2547100.1400000528</v>
      </c>
    </row>
    <row r="9" ht="19.5" thickBot="1">
      <c r="A9" s="27" t="s">
        <v>157</v>
      </c>
    </row>
    <row r="10" spans="1:2" ht="15">
      <c r="A10" s="28" t="s">
        <v>74</v>
      </c>
      <c r="B10" s="24">
        <v>6250000</v>
      </c>
    </row>
    <row r="11" spans="1:2" ht="15">
      <c r="A11" s="29" t="s">
        <v>75</v>
      </c>
      <c r="B11" s="25">
        <v>6250000</v>
      </c>
    </row>
    <row r="12" spans="1:2" ht="15">
      <c r="A12" s="29" t="s">
        <v>73</v>
      </c>
      <c r="B12" s="25">
        <v>9900000</v>
      </c>
    </row>
    <row r="13" spans="1:2" ht="15">
      <c r="A13" s="29" t="s">
        <v>57</v>
      </c>
      <c r="B13" s="25">
        <v>5040000</v>
      </c>
    </row>
    <row r="14" spans="1:2" ht="15">
      <c r="A14" s="29" t="s">
        <v>58</v>
      </c>
      <c r="B14" s="25">
        <v>280000</v>
      </c>
    </row>
    <row r="15" spans="1:2" ht="15">
      <c r="A15" s="29" t="s">
        <v>59</v>
      </c>
      <c r="B15" s="25">
        <v>280000</v>
      </c>
    </row>
    <row r="16" spans="1:2" ht="15">
      <c r="A16" s="29" t="s">
        <v>45</v>
      </c>
      <c r="B16" s="25">
        <v>56316.86</v>
      </c>
    </row>
    <row r="17" spans="1:2" ht="15">
      <c r="A17" s="29" t="s">
        <v>44</v>
      </c>
      <c r="B17" s="25">
        <v>56792.96</v>
      </c>
    </row>
    <row r="18" spans="1:2" ht="15">
      <c r="A18" s="29" t="s">
        <v>48</v>
      </c>
      <c r="B18" s="25">
        <v>17269.1</v>
      </c>
    </row>
    <row r="19" spans="1:2" ht="15">
      <c r="A19" s="29" t="s">
        <v>46</v>
      </c>
      <c r="B19" s="25">
        <v>88158.55</v>
      </c>
    </row>
    <row r="20" spans="1:2" ht="15">
      <c r="A20" s="29" t="s">
        <v>47</v>
      </c>
      <c r="B20" s="25">
        <v>59995.39</v>
      </c>
    </row>
    <row r="21" spans="1:3" ht="15">
      <c r="A21" s="29" t="s">
        <v>197</v>
      </c>
      <c r="B21" s="25">
        <v>1040.2</v>
      </c>
      <c r="C21" s="50"/>
    </row>
    <row r="22" spans="1:2" ht="15">
      <c r="A22" s="29" t="s">
        <v>76</v>
      </c>
      <c r="B22" s="25">
        <v>3729.68</v>
      </c>
    </row>
    <row r="23" spans="1:3" ht="15">
      <c r="A23" s="29" t="s">
        <v>196</v>
      </c>
      <c r="B23" s="25">
        <v>10353.68</v>
      </c>
      <c r="C23" s="50"/>
    </row>
    <row r="24" spans="1:3" ht="15">
      <c r="A24" s="29" t="s">
        <v>440</v>
      </c>
      <c r="B24" s="25">
        <v>237.66</v>
      </c>
      <c r="C24" s="109"/>
    </row>
    <row r="25" spans="1:3" ht="15">
      <c r="A25" s="124" t="s">
        <v>543</v>
      </c>
      <c r="B25" s="125">
        <v>600000</v>
      </c>
      <c r="C25" s="123"/>
    </row>
    <row r="26" spans="1:3" ht="15">
      <c r="A26" s="124" t="s">
        <v>540</v>
      </c>
      <c r="B26" s="125">
        <v>11840</v>
      </c>
      <c r="C26" s="122"/>
    </row>
    <row r="27" spans="1:3" ht="15">
      <c r="A27" s="124" t="s">
        <v>494</v>
      </c>
      <c r="B27" s="125">
        <v>7509.29</v>
      </c>
      <c r="C27" s="120"/>
    </row>
    <row r="28" spans="1:2" ht="15">
      <c r="A28" s="124" t="s">
        <v>156</v>
      </c>
      <c r="B28" s="125">
        <v>5179.97</v>
      </c>
    </row>
    <row r="29" spans="1:3" s="138" customFormat="1" ht="15">
      <c r="A29" s="136" t="s">
        <v>559</v>
      </c>
      <c r="B29" s="139">
        <v>736.31</v>
      </c>
      <c r="C29" s="137"/>
    </row>
    <row r="30" spans="1:3" s="130" customFormat="1" ht="15.75" thickBot="1">
      <c r="A30" s="128" t="s">
        <v>568</v>
      </c>
      <c r="B30" s="131">
        <v>100</v>
      </c>
      <c r="C30" s="129"/>
    </row>
    <row r="31" spans="1:2" ht="16.5" thickBot="1" thickTop="1">
      <c r="A31" s="140" t="s">
        <v>158</v>
      </c>
      <c r="B31" s="26">
        <f>SUM(B10:B30)</f>
        <v>28919259.65</v>
      </c>
    </row>
    <row r="33" ht="19.5" thickBot="1">
      <c r="A33" s="27" t="s">
        <v>159</v>
      </c>
    </row>
    <row r="34" spans="1:3" ht="15">
      <c r="A34" s="30" t="s">
        <v>160</v>
      </c>
      <c r="B34" s="31">
        <v>62904</v>
      </c>
      <c r="C34" s="82" t="s">
        <v>168</v>
      </c>
    </row>
    <row r="35" spans="1:3" ht="15">
      <c r="A35" s="32" t="s">
        <v>161</v>
      </c>
      <c r="B35" s="33">
        <v>187678.7</v>
      </c>
      <c r="C35" s="35" t="s">
        <v>168</v>
      </c>
    </row>
    <row r="36" spans="1:3" ht="15">
      <c r="A36" s="32" t="s">
        <v>162</v>
      </c>
      <c r="B36" s="33">
        <v>90382.47</v>
      </c>
      <c r="C36" s="35" t="s">
        <v>168</v>
      </c>
    </row>
    <row r="37" spans="1:3" ht="15">
      <c r="A37" s="32" t="s">
        <v>163</v>
      </c>
      <c r="B37" s="33">
        <v>27131.89</v>
      </c>
      <c r="C37" s="35" t="s">
        <v>168</v>
      </c>
    </row>
    <row r="38" spans="1:3" ht="15">
      <c r="A38" s="32" t="s">
        <v>164</v>
      </c>
      <c r="B38" s="33">
        <v>13705.23</v>
      </c>
      <c r="C38" s="35" t="s">
        <v>168</v>
      </c>
    </row>
    <row r="39" spans="1:3" ht="15">
      <c r="A39" s="36" t="s">
        <v>165</v>
      </c>
      <c r="B39" s="37">
        <v>85493.49</v>
      </c>
      <c r="C39" s="35" t="s">
        <v>168</v>
      </c>
    </row>
    <row r="40" spans="1:3" ht="15">
      <c r="A40" s="36" t="s">
        <v>166</v>
      </c>
      <c r="B40" s="37">
        <v>1798.41</v>
      </c>
      <c r="C40" s="35" t="s">
        <v>168</v>
      </c>
    </row>
    <row r="41" spans="1:3" ht="15">
      <c r="A41" s="36" t="s">
        <v>167</v>
      </c>
      <c r="B41" s="37">
        <v>363435.59</v>
      </c>
      <c r="C41" s="35" t="s">
        <v>168</v>
      </c>
    </row>
    <row r="42" spans="1:3" ht="15">
      <c r="A42" s="36" t="s">
        <v>169</v>
      </c>
      <c r="B42" s="33">
        <v>845833.31</v>
      </c>
      <c r="C42" s="35" t="s">
        <v>168</v>
      </c>
    </row>
    <row r="43" spans="1:3" ht="15">
      <c r="A43" s="36" t="s">
        <v>170</v>
      </c>
      <c r="B43" s="33">
        <v>474672.76</v>
      </c>
      <c r="C43" s="34" t="s">
        <v>168</v>
      </c>
    </row>
    <row r="44" spans="1:3" ht="15">
      <c r="A44" s="36" t="s">
        <v>171</v>
      </c>
      <c r="B44" s="33">
        <v>1178005.39</v>
      </c>
      <c r="C44" s="34" t="s">
        <v>168</v>
      </c>
    </row>
    <row r="45" spans="1:3" ht="15">
      <c r="A45" s="36" t="s">
        <v>172</v>
      </c>
      <c r="B45" s="33">
        <v>316461.71</v>
      </c>
      <c r="C45" s="34" t="s">
        <v>168</v>
      </c>
    </row>
    <row r="46" spans="1:3" ht="15">
      <c r="A46" s="36" t="s">
        <v>173</v>
      </c>
      <c r="B46" s="33">
        <v>349439.93</v>
      </c>
      <c r="C46" s="34" t="s">
        <v>168</v>
      </c>
    </row>
    <row r="47" spans="1:3" ht="15">
      <c r="A47" s="36" t="s">
        <v>174</v>
      </c>
      <c r="B47" s="33">
        <v>307292.87</v>
      </c>
      <c r="C47" s="34" t="s">
        <v>168</v>
      </c>
    </row>
    <row r="48" spans="1:3" ht="15">
      <c r="A48" s="36" t="s">
        <v>175</v>
      </c>
      <c r="B48" s="33">
        <v>314060.02</v>
      </c>
      <c r="C48" s="34" t="s">
        <v>168</v>
      </c>
    </row>
    <row r="49" spans="1:3" ht="15">
      <c r="A49" s="36" t="s">
        <v>176</v>
      </c>
      <c r="B49" s="33"/>
      <c r="C49" s="34"/>
    </row>
    <row r="50" spans="1:3" ht="15">
      <c r="A50" s="36" t="s">
        <v>177</v>
      </c>
      <c r="B50" s="33"/>
      <c r="C50" s="34"/>
    </row>
    <row r="51" spans="1:3" ht="15">
      <c r="A51" s="36" t="s">
        <v>178</v>
      </c>
      <c r="B51" s="33"/>
      <c r="C51" s="34"/>
    </row>
    <row r="52" spans="1:3" ht="15">
      <c r="A52" s="36" t="s">
        <v>179</v>
      </c>
      <c r="B52" s="33"/>
      <c r="C52" s="34"/>
    </row>
    <row r="53" spans="1:3" ht="15">
      <c r="A53" s="36" t="s">
        <v>180</v>
      </c>
      <c r="B53" s="33"/>
      <c r="C53" s="34"/>
    </row>
    <row r="54" spans="1:3" ht="15">
      <c r="A54" s="36" t="s">
        <v>181</v>
      </c>
      <c r="B54" s="33"/>
      <c r="C54" s="34"/>
    </row>
    <row r="55" spans="1:3" ht="15">
      <c r="A55" s="36" t="s">
        <v>182</v>
      </c>
      <c r="B55" s="33"/>
      <c r="C55" s="34"/>
    </row>
    <row r="56" spans="1:3" ht="15.75" thickBot="1">
      <c r="A56" s="42"/>
      <c r="B56" s="17"/>
      <c r="C56" s="34"/>
    </row>
    <row r="57" spans="1:4" ht="15">
      <c r="A57" s="40" t="s">
        <v>183</v>
      </c>
      <c r="B57" s="41">
        <f>SUM(B34:B56)</f>
        <v>4618295.77</v>
      </c>
      <c r="C57" s="44"/>
      <c r="D57" s="39"/>
    </row>
    <row r="58" spans="1:4" ht="15.75" thickBot="1">
      <c r="A58" s="43" t="s">
        <v>184</v>
      </c>
      <c r="B58" s="21">
        <v>5600000</v>
      </c>
      <c r="C58" s="38"/>
      <c r="D58" s="39"/>
    </row>
    <row r="59" spans="1:4" ht="16.5" thickBot="1" thickTop="1">
      <c r="A59" s="22" t="s">
        <v>185</v>
      </c>
      <c r="B59" s="23">
        <f>B58-B57</f>
        <v>981704.2300000004</v>
      </c>
      <c r="C59" s="38"/>
      <c r="D59" s="39"/>
    </row>
    <row r="60" spans="1:3" ht="15">
      <c r="A60" s="39"/>
      <c r="B60" s="33"/>
      <c r="C60" s="38"/>
    </row>
    <row r="61" spans="1:3" ht="15">
      <c r="A61" s="39"/>
      <c r="B61" s="33"/>
      <c r="C61" s="38"/>
    </row>
    <row r="62" spans="1:2" ht="15">
      <c r="A62" s="39"/>
      <c r="B62" s="33"/>
    </row>
    <row r="63" ht="15">
      <c r="A63" s="39"/>
    </row>
    <row r="64" ht="15">
      <c r="A64" s="39"/>
    </row>
  </sheetData>
  <sheetProtection/>
  <mergeCells count="2">
    <mergeCell ref="A1:C1"/>
    <mergeCell ref="A2:C2"/>
  </mergeCells>
  <printOptions horizontalCentered="1"/>
  <pageMargins left="0.25" right="0.25" top="0.75" bottom="0.75" header="0.3" footer="0.3"/>
  <pageSetup fitToWidth="0" fitToHeight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6"/>
  <sheetViews>
    <sheetView tabSelected="1" zoomScale="80" zoomScaleNormal="80" zoomScalePageLayoutView="0" workbookViewId="0" topLeftCell="A670">
      <selection activeCell="H621" sqref="H621"/>
    </sheetView>
  </sheetViews>
  <sheetFormatPr defaultColWidth="9.140625" defaultRowHeight="15"/>
  <cols>
    <col min="1" max="1" width="35.57421875" style="0" bestFit="1" customWidth="1"/>
    <col min="2" max="2" width="15.57421875" style="50" customWidth="1"/>
    <col min="3" max="3" width="18.00390625" style="50" bestFit="1" customWidth="1"/>
    <col min="4" max="4" width="13.7109375" style="0" bestFit="1" customWidth="1"/>
    <col min="5" max="5" width="15.57421875" style="0" bestFit="1" customWidth="1"/>
    <col min="6" max="6" width="18.140625" style="0" bestFit="1" customWidth="1"/>
    <col min="7" max="7" width="18.140625" style="0" customWidth="1"/>
    <col min="8" max="8" width="17.140625" style="0" bestFit="1" customWidth="1"/>
    <col min="9" max="9" width="16.421875" style="0" bestFit="1" customWidth="1"/>
    <col min="10" max="10" width="26.00390625" style="0" bestFit="1" customWidth="1"/>
    <col min="11" max="11" width="26.7109375" style="50" customWidth="1"/>
  </cols>
  <sheetData>
    <row r="1" spans="1:11" ht="21">
      <c r="A1" s="133" t="s">
        <v>149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5">
      <c r="A2" s="134" t="s">
        <v>542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1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s="13" customFormat="1" ht="15">
      <c r="A4" s="12" t="s">
        <v>2</v>
      </c>
      <c r="B4" s="12" t="s">
        <v>106</v>
      </c>
      <c r="C4" s="12" t="s">
        <v>108</v>
      </c>
      <c r="D4" s="12" t="s">
        <v>1</v>
      </c>
      <c r="E4" s="12" t="s">
        <v>0</v>
      </c>
      <c r="F4" s="12" t="s">
        <v>105</v>
      </c>
      <c r="G4" s="12" t="s">
        <v>263</v>
      </c>
      <c r="H4" s="12" t="s">
        <v>109</v>
      </c>
      <c r="I4" s="12" t="s">
        <v>125</v>
      </c>
      <c r="J4" s="12" t="s">
        <v>107</v>
      </c>
      <c r="K4" s="12" t="s">
        <v>110</v>
      </c>
    </row>
    <row r="5" spans="1:11" ht="15">
      <c r="A5" t="s">
        <v>3</v>
      </c>
      <c r="B5" s="50">
        <v>1737.01</v>
      </c>
      <c r="C5" s="1">
        <v>43054</v>
      </c>
      <c r="D5" s="2">
        <v>123799</v>
      </c>
      <c r="E5" s="1">
        <v>43060</v>
      </c>
      <c r="F5" s="3">
        <v>16250</v>
      </c>
      <c r="G5" s="3">
        <v>16250</v>
      </c>
      <c r="H5" s="2" t="s">
        <v>4</v>
      </c>
      <c r="I5" s="2">
        <v>2018</v>
      </c>
      <c r="J5" s="9">
        <v>1</v>
      </c>
      <c r="K5" s="9"/>
    </row>
    <row r="6" spans="1:11" ht="15">
      <c r="A6" t="s">
        <v>5</v>
      </c>
      <c r="B6" s="50">
        <v>70557</v>
      </c>
      <c r="C6" s="1">
        <v>43049</v>
      </c>
      <c r="D6" s="2">
        <v>123844</v>
      </c>
      <c r="E6" s="1">
        <v>43067</v>
      </c>
      <c r="F6" s="3">
        <v>8500</v>
      </c>
      <c r="G6" s="3">
        <v>0</v>
      </c>
      <c r="H6" s="2" t="s">
        <v>6</v>
      </c>
      <c r="I6" s="2">
        <v>2018</v>
      </c>
      <c r="J6" s="9"/>
      <c r="K6" s="9"/>
    </row>
    <row r="7" spans="1:11" ht="15">
      <c r="A7" t="s">
        <v>7</v>
      </c>
      <c r="B7" s="50">
        <v>105198</v>
      </c>
      <c r="C7" s="1">
        <v>43067</v>
      </c>
      <c r="D7" s="2">
        <v>124101</v>
      </c>
      <c r="E7" s="1">
        <v>43081</v>
      </c>
      <c r="F7" s="3">
        <v>1836</v>
      </c>
      <c r="G7" s="3">
        <v>0</v>
      </c>
      <c r="H7" s="2" t="s">
        <v>8</v>
      </c>
      <c r="I7" s="2">
        <v>2018</v>
      </c>
      <c r="J7" s="9"/>
      <c r="K7" s="9"/>
    </row>
    <row r="8" spans="1:11" ht="15">
      <c r="A8" t="s">
        <v>9</v>
      </c>
      <c r="B8" s="50">
        <v>21964</v>
      </c>
      <c r="C8" s="1">
        <v>43088</v>
      </c>
      <c r="D8" s="2">
        <v>124367</v>
      </c>
      <c r="E8" s="1">
        <v>43102</v>
      </c>
      <c r="F8" s="3">
        <v>2380.5</v>
      </c>
      <c r="G8" s="3">
        <v>0</v>
      </c>
      <c r="H8" s="2" t="s">
        <v>10</v>
      </c>
      <c r="I8" s="2">
        <v>2018</v>
      </c>
      <c r="J8" s="9"/>
      <c r="K8" s="9"/>
    </row>
    <row r="9" spans="1:11" ht="15">
      <c r="A9" t="s">
        <v>7</v>
      </c>
      <c r="B9" s="50">
        <v>105450</v>
      </c>
      <c r="C9" s="1">
        <v>43098</v>
      </c>
      <c r="D9" s="2">
        <v>124429</v>
      </c>
      <c r="E9" s="1">
        <v>43109</v>
      </c>
      <c r="F9" s="3">
        <v>2720</v>
      </c>
      <c r="G9" s="3">
        <v>0</v>
      </c>
      <c r="H9" s="2" t="s">
        <v>8</v>
      </c>
      <c r="I9" s="2">
        <v>2018</v>
      </c>
      <c r="J9" s="9"/>
      <c r="K9" s="9"/>
    </row>
    <row r="10" spans="1:11" ht="15">
      <c r="A10" t="s">
        <v>3</v>
      </c>
      <c r="B10" s="50">
        <v>1737.02</v>
      </c>
      <c r="C10" s="1">
        <v>43112</v>
      </c>
      <c r="D10" s="2">
        <v>124663</v>
      </c>
      <c r="E10" s="1">
        <v>43130</v>
      </c>
      <c r="F10" s="3">
        <v>32500</v>
      </c>
      <c r="G10" s="3">
        <v>32500</v>
      </c>
      <c r="H10" s="2" t="s">
        <v>4</v>
      </c>
      <c r="I10" s="2">
        <v>2018</v>
      </c>
      <c r="J10" s="9" t="s">
        <v>99</v>
      </c>
      <c r="K10" s="9"/>
    </row>
    <row r="11" spans="1:11" ht="15">
      <c r="A11" t="s">
        <v>11</v>
      </c>
      <c r="B11" s="50">
        <v>1</v>
      </c>
      <c r="C11" s="1">
        <v>43131</v>
      </c>
      <c r="D11" s="2">
        <v>124957</v>
      </c>
      <c r="E11" s="1">
        <v>43151</v>
      </c>
      <c r="F11" s="3">
        <v>129950</v>
      </c>
      <c r="G11" s="3">
        <v>129950</v>
      </c>
      <c r="H11" s="2" t="s">
        <v>10</v>
      </c>
      <c r="I11" s="2">
        <v>2018</v>
      </c>
      <c r="J11" s="9" t="s">
        <v>99</v>
      </c>
      <c r="K11" s="9"/>
    </row>
    <row r="12" spans="1:11" ht="15">
      <c r="A12" t="s">
        <v>9</v>
      </c>
      <c r="B12" s="50">
        <v>22035</v>
      </c>
      <c r="C12" s="1">
        <v>43144</v>
      </c>
      <c r="D12" s="2">
        <v>124958</v>
      </c>
      <c r="E12" s="1">
        <v>43151</v>
      </c>
      <c r="F12" s="3">
        <v>19511.5</v>
      </c>
      <c r="G12" s="3">
        <v>0</v>
      </c>
      <c r="H12" s="2" t="s">
        <v>10</v>
      </c>
      <c r="I12" s="2">
        <v>2018</v>
      </c>
      <c r="J12" s="9"/>
      <c r="K12" s="9"/>
    </row>
    <row r="13" spans="1:11" ht="15">
      <c r="A13" t="s">
        <v>3</v>
      </c>
      <c r="B13" s="50" t="s">
        <v>495</v>
      </c>
      <c r="C13" s="1">
        <v>43145</v>
      </c>
      <c r="D13" s="2">
        <v>125227</v>
      </c>
      <c r="E13" s="1">
        <v>43172</v>
      </c>
      <c r="F13" s="3">
        <v>17875</v>
      </c>
      <c r="G13" s="3">
        <v>17875</v>
      </c>
      <c r="H13" s="2" t="s">
        <v>4</v>
      </c>
      <c r="I13" s="2">
        <v>2018</v>
      </c>
      <c r="J13" s="9" t="s">
        <v>99</v>
      </c>
      <c r="K13" s="9"/>
    </row>
    <row r="14" spans="1:11" ht="15">
      <c r="A14" t="s">
        <v>12</v>
      </c>
      <c r="B14" s="50">
        <v>2017009548</v>
      </c>
      <c r="C14" s="1">
        <v>43160</v>
      </c>
      <c r="D14" s="2">
        <v>125228</v>
      </c>
      <c r="E14" s="1">
        <v>43172</v>
      </c>
      <c r="F14" s="3">
        <v>3307</v>
      </c>
      <c r="G14" s="3">
        <v>0</v>
      </c>
      <c r="H14" s="2" t="s">
        <v>10</v>
      </c>
      <c r="I14" s="2">
        <v>2018</v>
      </c>
      <c r="J14" s="9"/>
      <c r="K14" s="9"/>
    </row>
    <row r="15" spans="1:11" ht="15">
      <c r="A15" t="s">
        <v>9</v>
      </c>
      <c r="B15" s="50">
        <v>22062</v>
      </c>
      <c r="C15" s="1">
        <v>43164</v>
      </c>
      <c r="D15" s="2">
        <v>125278</v>
      </c>
      <c r="E15" s="1">
        <v>43179</v>
      </c>
      <c r="F15" s="3">
        <v>727.5</v>
      </c>
      <c r="G15" s="3">
        <v>0</v>
      </c>
      <c r="H15" s="2" t="s">
        <v>10</v>
      </c>
      <c r="I15" s="2">
        <v>2018</v>
      </c>
      <c r="J15" s="9"/>
      <c r="K15" s="9"/>
    </row>
    <row r="16" spans="1:11" ht="15">
      <c r="A16" t="s">
        <v>13</v>
      </c>
      <c r="B16" s="1">
        <v>43144</v>
      </c>
      <c r="C16" s="1">
        <v>43144</v>
      </c>
      <c r="D16" s="2">
        <v>125367</v>
      </c>
      <c r="E16" s="1">
        <v>43186</v>
      </c>
      <c r="F16" s="3">
        <v>468</v>
      </c>
      <c r="G16" s="3">
        <v>0</v>
      </c>
      <c r="H16" s="2" t="s">
        <v>14</v>
      </c>
      <c r="I16" s="2">
        <v>2018</v>
      </c>
      <c r="J16" s="9"/>
      <c r="K16" s="9"/>
    </row>
    <row r="17" spans="1:11" ht="15">
      <c r="A17" t="s">
        <v>15</v>
      </c>
      <c r="B17" s="50">
        <v>7172</v>
      </c>
      <c r="C17" s="1">
        <v>43206</v>
      </c>
      <c r="D17" s="2">
        <v>125819</v>
      </c>
      <c r="E17" s="1">
        <v>43221</v>
      </c>
      <c r="F17" s="3">
        <v>700</v>
      </c>
      <c r="G17" s="3">
        <v>0</v>
      </c>
      <c r="H17" s="2" t="s">
        <v>16</v>
      </c>
      <c r="I17" s="2">
        <v>2018</v>
      </c>
      <c r="J17" s="9"/>
      <c r="K17" s="9"/>
    </row>
    <row r="18" spans="1:11" ht="15">
      <c r="A18" t="s">
        <v>3</v>
      </c>
      <c r="B18" s="50">
        <v>1737.04</v>
      </c>
      <c r="C18" s="1">
        <v>43193</v>
      </c>
      <c r="D18" s="2">
        <v>126127</v>
      </c>
      <c r="E18" s="1">
        <v>43249</v>
      </c>
      <c r="F18" s="3">
        <v>13225</v>
      </c>
      <c r="G18" s="3">
        <v>13225</v>
      </c>
      <c r="H18" s="2" t="s">
        <v>17</v>
      </c>
      <c r="I18" s="2">
        <v>2018</v>
      </c>
      <c r="J18" s="9" t="s">
        <v>100</v>
      </c>
      <c r="K18" s="9"/>
    </row>
    <row r="19" spans="1:11" ht="15">
      <c r="A19" t="s">
        <v>3</v>
      </c>
      <c r="B19" s="50">
        <v>1737.05</v>
      </c>
      <c r="C19" s="1">
        <v>43242</v>
      </c>
      <c r="D19" s="2">
        <v>126127</v>
      </c>
      <c r="E19" s="1">
        <v>43249</v>
      </c>
      <c r="F19" s="3">
        <v>42465</v>
      </c>
      <c r="G19" s="3">
        <v>42465</v>
      </c>
      <c r="H19" s="2" t="s">
        <v>17</v>
      </c>
      <c r="I19" s="2">
        <v>2018</v>
      </c>
      <c r="J19" s="9" t="s">
        <v>100</v>
      </c>
      <c r="K19" s="9"/>
    </row>
    <row r="20" spans="1:11" ht="15">
      <c r="A20" t="s">
        <v>21</v>
      </c>
      <c r="B20" s="50">
        <v>1</v>
      </c>
      <c r="C20" s="1">
        <v>43220</v>
      </c>
      <c r="D20" s="2">
        <v>126328</v>
      </c>
      <c r="E20" s="1">
        <v>43263</v>
      </c>
      <c r="F20" s="3">
        <v>247302.27</v>
      </c>
      <c r="G20" s="3">
        <v>247302.27</v>
      </c>
      <c r="H20" s="2" t="s">
        <v>18</v>
      </c>
      <c r="I20" s="2">
        <v>2018</v>
      </c>
      <c r="J20" s="9" t="s">
        <v>100</v>
      </c>
      <c r="K20" s="9"/>
    </row>
    <row r="21" spans="1:11" ht="15">
      <c r="A21" t="s">
        <v>21</v>
      </c>
      <c r="B21" s="50">
        <v>2</v>
      </c>
      <c r="C21" s="1">
        <v>43251</v>
      </c>
      <c r="D21" s="2">
        <v>126374</v>
      </c>
      <c r="E21" s="1">
        <v>43270</v>
      </c>
      <c r="F21" s="3">
        <v>256963.37</v>
      </c>
      <c r="G21" s="3">
        <v>256963.37</v>
      </c>
      <c r="H21" s="2" t="s">
        <v>18</v>
      </c>
      <c r="I21" s="2">
        <v>2018</v>
      </c>
      <c r="J21" s="9" t="s">
        <v>100</v>
      </c>
      <c r="K21" s="9"/>
    </row>
    <row r="22" spans="1:11" ht="15">
      <c r="A22" t="s">
        <v>21</v>
      </c>
      <c r="B22" s="50">
        <v>3</v>
      </c>
      <c r="C22" s="1">
        <v>43281</v>
      </c>
      <c r="D22" s="2">
        <v>126653</v>
      </c>
      <c r="E22" s="1">
        <v>43298</v>
      </c>
      <c r="F22" s="3">
        <v>72641.32</v>
      </c>
      <c r="G22" s="3">
        <v>72641.32</v>
      </c>
      <c r="H22" s="2" t="s">
        <v>18</v>
      </c>
      <c r="I22" s="2">
        <v>2018</v>
      </c>
      <c r="J22" s="9" t="s">
        <v>101</v>
      </c>
      <c r="K22" s="9"/>
    </row>
    <row r="23" spans="1:11" ht="15">
      <c r="A23" t="s">
        <v>21</v>
      </c>
      <c r="B23" s="50">
        <v>4</v>
      </c>
      <c r="C23" s="1">
        <v>43312</v>
      </c>
      <c r="D23" s="2">
        <v>127108</v>
      </c>
      <c r="E23" s="1">
        <v>43340</v>
      </c>
      <c r="F23" s="3">
        <v>44718</v>
      </c>
      <c r="G23" s="3">
        <v>44718</v>
      </c>
      <c r="H23" s="2" t="s">
        <v>18</v>
      </c>
      <c r="I23" s="2">
        <v>2018</v>
      </c>
      <c r="J23" s="9" t="s">
        <v>101</v>
      </c>
      <c r="K23" s="9"/>
    </row>
    <row r="24" spans="1:11" ht="15">
      <c r="A24" t="s">
        <v>3</v>
      </c>
      <c r="B24" s="50">
        <v>1737.06</v>
      </c>
      <c r="C24" s="1">
        <v>43300</v>
      </c>
      <c r="D24" s="2">
        <v>126904</v>
      </c>
      <c r="E24" s="1">
        <v>43314</v>
      </c>
      <c r="F24" s="3">
        <v>97035</v>
      </c>
      <c r="G24" s="3">
        <v>97035</v>
      </c>
      <c r="H24" s="2" t="s">
        <v>17</v>
      </c>
      <c r="I24" s="2">
        <v>2018</v>
      </c>
      <c r="J24" s="9" t="s">
        <v>101</v>
      </c>
      <c r="K24" s="9"/>
    </row>
    <row r="25" spans="1:11" ht="15">
      <c r="A25" t="s">
        <v>3</v>
      </c>
      <c r="B25" s="50">
        <v>1737.07</v>
      </c>
      <c r="C25" s="1">
        <v>43332</v>
      </c>
      <c r="D25" s="2">
        <v>127106</v>
      </c>
      <c r="E25" s="1">
        <v>43340</v>
      </c>
      <c r="F25" s="3">
        <v>10075</v>
      </c>
      <c r="G25" s="3">
        <v>10075</v>
      </c>
      <c r="H25" s="2" t="s">
        <v>17</v>
      </c>
      <c r="I25" s="2">
        <v>2018</v>
      </c>
      <c r="J25" s="9" t="s">
        <v>101</v>
      </c>
      <c r="K25" s="9"/>
    </row>
    <row r="26" spans="1:11" ht="15">
      <c r="A26" t="s">
        <v>3</v>
      </c>
      <c r="B26" s="50">
        <v>1737.07</v>
      </c>
      <c r="C26" s="1">
        <v>43332</v>
      </c>
      <c r="D26" s="2">
        <v>127106</v>
      </c>
      <c r="E26" s="1">
        <v>43340</v>
      </c>
      <c r="F26" s="3">
        <v>46400</v>
      </c>
      <c r="G26" s="3">
        <v>46400</v>
      </c>
      <c r="H26" s="2" t="s">
        <v>19</v>
      </c>
      <c r="I26" s="2">
        <v>2018</v>
      </c>
      <c r="J26" s="9" t="s">
        <v>101</v>
      </c>
      <c r="K26" s="9"/>
    </row>
    <row r="27" spans="1:11" ht="15">
      <c r="A27" t="s">
        <v>9</v>
      </c>
      <c r="B27" s="50">
        <v>22269</v>
      </c>
      <c r="C27" s="1">
        <v>43318</v>
      </c>
      <c r="D27" s="2">
        <v>127107</v>
      </c>
      <c r="E27" s="1">
        <v>43340</v>
      </c>
      <c r="F27" s="3">
        <v>917.5</v>
      </c>
      <c r="G27" s="3">
        <v>917.5</v>
      </c>
      <c r="H27" s="2" t="s">
        <v>20</v>
      </c>
      <c r="I27" s="2">
        <v>2018</v>
      </c>
      <c r="J27" s="9" t="s">
        <v>101</v>
      </c>
      <c r="K27" s="9"/>
    </row>
    <row r="28" spans="1:11" ht="15">
      <c r="A28" t="s">
        <v>11</v>
      </c>
      <c r="B28" s="50">
        <v>318033</v>
      </c>
      <c r="C28" s="1">
        <v>43340</v>
      </c>
      <c r="D28" s="2">
        <v>127168</v>
      </c>
      <c r="E28" s="1">
        <v>43347</v>
      </c>
      <c r="F28" s="3">
        <v>1407</v>
      </c>
      <c r="G28" s="3">
        <v>1407</v>
      </c>
      <c r="H28" s="2" t="s">
        <v>20</v>
      </c>
      <c r="I28" s="2">
        <v>2018</v>
      </c>
      <c r="J28" s="9" t="s">
        <v>102</v>
      </c>
      <c r="K28" s="9"/>
    </row>
    <row r="29" spans="1:11" ht="15">
      <c r="A29" t="s">
        <v>9</v>
      </c>
      <c r="B29" s="50">
        <v>22331</v>
      </c>
      <c r="C29" s="1">
        <v>43342</v>
      </c>
      <c r="D29" s="2">
        <v>127244</v>
      </c>
      <c r="E29" s="1">
        <v>43354</v>
      </c>
      <c r="F29" s="3">
        <v>1545.25</v>
      </c>
      <c r="G29" s="3">
        <v>1545.25</v>
      </c>
      <c r="H29" s="2" t="s">
        <v>20</v>
      </c>
      <c r="I29" s="2">
        <v>2018</v>
      </c>
      <c r="J29" s="9" t="s">
        <v>102</v>
      </c>
      <c r="K29" s="9"/>
    </row>
    <row r="30" spans="1:11" ht="15">
      <c r="A30" t="s">
        <v>21</v>
      </c>
      <c r="B30" s="50">
        <v>5</v>
      </c>
      <c r="C30" s="1">
        <v>43343</v>
      </c>
      <c r="D30" s="2">
        <v>127245</v>
      </c>
      <c r="E30" s="1">
        <v>43354</v>
      </c>
      <c r="F30" s="4">
        <v>4602.75</v>
      </c>
      <c r="G30" s="4">
        <v>4602.75</v>
      </c>
      <c r="H30" s="2" t="s">
        <v>18</v>
      </c>
      <c r="I30" s="2">
        <v>2018</v>
      </c>
      <c r="J30" s="9" t="s">
        <v>102</v>
      </c>
      <c r="K30" s="9"/>
    </row>
    <row r="31" spans="1:11" ht="15">
      <c r="A31" t="s">
        <v>21</v>
      </c>
      <c r="B31" s="50">
        <v>6</v>
      </c>
      <c r="C31" s="1">
        <v>43343</v>
      </c>
      <c r="D31" s="2">
        <v>127425</v>
      </c>
      <c r="E31" s="1">
        <v>43354</v>
      </c>
      <c r="F31" s="3">
        <v>32959.35</v>
      </c>
      <c r="G31" s="3">
        <v>32959.35</v>
      </c>
      <c r="H31" s="2" t="s">
        <v>18</v>
      </c>
      <c r="I31" s="2">
        <v>2018</v>
      </c>
      <c r="J31" s="9" t="s">
        <v>102</v>
      </c>
      <c r="K31" s="9"/>
    </row>
    <row r="32" spans="1:11" ht="15">
      <c r="A32" t="s">
        <v>22</v>
      </c>
      <c r="B32" s="50">
        <v>398013</v>
      </c>
      <c r="C32" s="1">
        <v>43345</v>
      </c>
      <c r="D32" s="2">
        <v>127246</v>
      </c>
      <c r="E32" s="1">
        <v>43354</v>
      </c>
      <c r="F32" s="3">
        <v>6896.58</v>
      </c>
      <c r="G32" s="3">
        <v>6896.58</v>
      </c>
      <c r="H32" s="2" t="s">
        <v>17</v>
      </c>
      <c r="I32" s="2">
        <v>2018</v>
      </c>
      <c r="J32" s="9" t="s">
        <v>102</v>
      </c>
      <c r="K32" s="9"/>
    </row>
    <row r="33" spans="1:11" ht="15">
      <c r="A33" t="s">
        <v>3</v>
      </c>
      <c r="B33" s="50">
        <v>1737.08</v>
      </c>
      <c r="C33" s="1">
        <v>43348</v>
      </c>
      <c r="D33" s="2">
        <v>127344</v>
      </c>
      <c r="E33" s="1">
        <v>43361</v>
      </c>
      <c r="F33" s="3">
        <v>16575</v>
      </c>
      <c r="G33" s="3">
        <v>16575</v>
      </c>
      <c r="H33" s="2" t="s">
        <v>17</v>
      </c>
      <c r="I33" s="2">
        <v>2018</v>
      </c>
      <c r="J33" s="9" t="s">
        <v>102</v>
      </c>
      <c r="K33" s="9"/>
    </row>
    <row r="34" spans="1:11" ht="15">
      <c r="A34" t="s">
        <v>3</v>
      </c>
      <c r="B34" s="50">
        <v>1737.09</v>
      </c>
      <c r="C34" s="1">
        <v>43400</v>
      </c>
      <c r="D34" s="2">
        <v>127801</v>
      </c>
      <c r="E34" s="1">
        <v>43396</v>
      </c>
      <c r="F34" s="3">
        <v>58000</v>
      </c>
      <c r="G34" s="3">
        <v>58000</v>
      </c>
      <c r="H34" s="2" t="s">
        <v>19</v>
      </c>
      <c r="I34" s="7">
        <v>2019</v>
      </c>
      <c r="J34" s="9" t="s">
        <v>102</v>
      </c>
      <c r="K34" s="9"/>
    </row>
    <row r="35" spans="1:11" ht="15">
      <c r="A35" s="5" t="s">
        <v>23</v>
      </c>
      <c r="B35" s="49" t="s">
        <v>254</v>
      </c>
      <c r="C35" s="6">
        <v>43371</v>
      </c>
      <c r="D35" s="7">
        <v>127680</v>
      </c>
      <c r="E35" s="6">
        <v>43385</v>
      </c>
      <c r="F35" s="8">
        <v>13223.95</v>
      </c>
      <c r="G35" s="8">
        <v>13223.95</v>
      </c>
      <c r="H35" s="7" t="s">
        <v>24</v>
      </c>
      <c r="I35" s="7">
        <v>2018</v>
      </c>
      <c r="J35" s="10" t="s">
        <v>103</v>
      </c>
      <c r="K35" s="10"/>
    </row>
    <row r="36" spans="1:11" ht="15">
      <c r="A36" t="s">
        <v>13</v>
      </c>
      <c r="B36" s="1">
        <v>43373</v>
      </c>
      <c r="C36" s="1">
        <v>43373</v>
      </c>
      <c r="D36" s="2">
        <v>127874</v>
      </c>
      <c r="E36" s="1">
        <v>43403</v>
      </c>
      <c r="F36" s="3">
        <v>456.3</v>
      </c>
      <c r="G36" s="3">
        <v>456.3</v>
      </c>
      <c r="H36" s="2" t="s">
        <v>14</v>
      </c>
      <c r="I36" s="7">
        <v>2019</v>
      </c>
      <c r="J36" s="9" t="s">
        <v>103</v>
      </c>
      <c r="K36" s="9"/>
    </row>
    <row r="37" spans="1:11" ht="15">
      <c r="A37" t="s">
        <v>25</v>
      </c>
      <c r="B37" s="50">
        <v>1</v>
      </c>
      <c r="C37" s="1">
        <v>43373</v>
      </c>
      <c r="D37" s="2">
        <v>127965</v>
      </c>
      <c r="E37" s="1">
        <v>43410</v>
      </c>
      <c r="F37" s="3">
        <v>3710</v>
      </c>
      <c r="G37" s="3">
        <v>0</v>
      </c>
      <c r="H37" s="2" t="s">
        <v>26</v>
      </c>
      <c r="I37" s="7">
        <v>2019</v>
      </c>
      <c r="J37" s="9"/>
      <c r="K37" s="9"/>
    </row>
    <row r="38" spans="1:11" ht="15">
      <c r="A38" t="s">
        <v>27</v>
      </c>
      <c r="B38" s="50">
        <v>1441</v>
      </c>
      <c r="C38" s="1">
        <v>43474</v>
      </c>
      <c r="D38" s="2">
        <v>128695</v>
      </c>
      <c r="E38" s="1">
        <v>43480</v>
      </c>
      <c r="F38" s="3">
        <v>15736</v>
      </c>
      <c r="G38" s="3">
        <v>15736</v>
      </c>
      <c r="H38" s="2" t="s">
        <v>28</v>
      </c>
      <c r="I38" s="7">
        <v>2019</v>
      </c>
      <c r="J38" s="9" t="s">
        <v>103</v>
      </c>
      <c r="K38" s="9"/>
    </row>
    <row r="39" spans="1:11" ht="15">
      <c r="A39" t="s">
        <v>13</v>
      </c>
      <c r="B39" s="1">
        <v>43463</v>
      </c>
      <c r="C39" s="1">
        <v>43463</v>
      </c>
      <c r="D39" s="2">
        <v>128696</v>
      </c>
      <c r="E39" s="1">
        <v>43480</v>
      </c>
      <c r="F39" s="3">
        <v>81</v>
      </c>
      <c r="G39" s="3">
        <v>81</v>
      </c>
      <c r="H39" s="2" t="s">
        <v>29</v>
      </c>
      <c r="I39" s="7">
        <v>2019</v>
      </c>
      <c r="J39" s="9" t="s">
        <v>103</v>
      </c>
      <c r="K39" s="9"/>
    </row>
    <row r="40" spans="1:11" ht="15">
      <c r="A40" t="s">
        <v>3</v>
      </c>
      <c r="B40" s="50" t="s">
        <v>496</v>
      </c>
      <c r="C40" s="1">
        <v>43495</v>
      </c>
      <c r="D40" s="2">
        <v>128966</v>
      </c>
      <c r="E40" s="1">
        <v>43508</v>
      </c>
      <c r="F40" s="3">
        <v>17350</v>
      </c>
      <c r="G40" s="3">
        <v>17350</v>
      </c>
      <c r="H40" s="2" t="s">
        <v>30</v>
      </c>
      <c r="I40" s="7">
        <v>2019</v>
      </c>
      <c r="J40" s="9">
        <v>5</v>
      </c>
      <c r="K40" s="9"/>
    </row>
    <row r="41" spans="1:11" ht="15">
      <c r="A41" t="s">
        <v>42</v>
      </c>
      <c r="B41" s="50">
        <v>70455170</v>
      </c>
      <c r="C41" s="1">
        <v>43473</v>
      </c>
      <c r="D41" s="2">
        <v>128967</v>
      </c>
      <c r="E41" s="1">
        <v>43508</v>
      </c>
      <c r="F41" s="3">
        <v>15.92</v>
      </c>
      <c r="G41" s="3">
        <v>15.92</v>
      </c>
      <c r="H41" s="2" t="s">
        <v>31</v>
      </c>
      <c r="I41" s="7">
        <v>2019</v>
      </c>
      <c r="J41" s="9">
        <v>5</v>
      </c>
      <c r="K41" s="9"/>
    </row>
    <row r="42" spans="1:11" ht="15">
      <c r="A42" t="s">
        <v>12</v>
      </c>
      <c r="B42" s="50">
        <v>2018006349</v>
      </c>
      <c r="C42" s="1">
        <v>43497</v>
      </c>
      <c r="D42" s="2">
        <v>129095</v>
      </c>
      <c r="E42" s="1">
        <v>43522</v>
      </c>
      <c r="F42" s="3">
        <v>57</v>
      </c>
      <c r="G42" s="3">
        <v>57</v>
      </c>
      <c r="H42" s="2" t="s">
        <v>10</v>
      </c>
      <c r="I42" s="7">
        <v>2019</v>
      </c>
      <c r="J42" s="9">
        <v>5</v>
      </c>
      <c r="K42" s="9"/>
    </row>
    <row r="43" spans="1:11" ht="15">
      <c r="A43" t="s">
        <v>3</v>
      </c>
      <c r="B43" s="50">
        <v>1737.12</v>
      </c>
      <c r="C43" s="1">
        <v>43551</v>
      </c>
      <c r="D43" s="2">
        <v>129492</v>
      </c>
      <c r="E43" s="1">
        <v>43557</v>
      </c>
      <c r="F43" s="3">
        <v>5750</v>
      </c>
      <c r="G43" s="3">
        <v>5750</v>
      </c>
      <c r="H43" s="2" t="s">
        <v>30</v>
      </c>
      <c r="I43" s="7">
        <v>2019</v>
      </c>
      <c r="J43" s="9">
        <v>5</v>
      </c>
      <c r="K43" s="9"/>
    </row>
    <row r="44" spans="1:11" ht="15">
      <c r="A44" t="s">
        <v>32</v>
      </c>
      <c r="B44" s="50">
        <v>2</v>
      </c>
      <c r="C44" s="1">
        <v>43557</v>
      </c>
      <c r="D44" s="2">
        <v>129586</v>
      </c>
      <c r="E44" s="1">
        <v>43564</v>
      </c>
      <c r="F44" s="3">
        <v>2230</v>
      </c>
      <c r="G44" s="3">
        <v>0</v>
      </c>
      <c r="H44" s="2" t="s">
        <v>26</v>
      </c>
      <c r="I44" s="7">
        <v>2019</v>
      </c>
      <c r="J44" s="9"/>
      <c r="K44" s="9"/>
    </row>
    <row r="45" spans="1:11" ht="15">
      <c r="A45" t="s">
        <v>13</v>
      </c>
      <c r="B45" s="1">
        <v>43550</v>
      </c>
      <c r="C45" s="1">
        <v>43550</v>
      </c>
      <c r="D45" s="2">
        <v>129652</v>
      </c>
      <c r="E45" s="1">
        <v>43571</v>
      </c>
      <c r="F45" s="3">
        <v>264.16</v>
      </c>
      <c r="G45" s="3">
        <v>264.16</v>
      </c>
      <c r="H45" s="2" t="s">
        <v>33</v>
      </c>
      <c r="I45" s="7">
        <v>2019</v>
      </c>
      <c r="J45" s="9">
        <v>5</v>
      </c>
      <c r="K45" s="9"/>
    </row>
    <row r="46" spans="1:11" ht="15">
      <c r="A46" t="s">
        <v>132</v>
      </c>
      <c r="B46" s="50" t="s">
        <v>141</v>
      </c>
      <c r="C46" s="1" t="s">
        <v>141</v>
      </c>
      <c r="D46" s="2">
        <v>130072</v>
      </c>
      <c r="E46" s="1">
        <v>43606</v>
      </c>
      <c r="F46" s="3">
        <v>1100</v>
      </c>
      <c r="G46" s="3">
        <v>0</v>
      </c>
      <c r="H46" s="2" t="s">
        <v>34</v>
      </c>
      <c r="I46" s="7">
        <v>2019</v>
      </c>
      <c r="J46" s="9"/>
      <c r="K46" s="9" t="s">
        <v>131</v>
      </c>
    </row>
    <row r="47" spans="1:11" ht="15">
      <c r="A47" t="s">
        <v>132</v>
      </c>
      <c r="B47" s="50" t="s">
        <v>288</v>
      </c>
      <c r="C47" s="1" t="s">
        <v>288</v>
      </c>
      <c r="D47" s="2">
        <v>130072</v>
      </c>
      <c r="E47" s="1">
        <v>43606</v>
      </c>
      <c r="F47" s="3">
        <v>1100</v>
      </c>
      <c r="G47" s="3">
        <v>0</v>
      </c>
      <c r="H47" s="2" t="s">
        <v>34</v>
      </c>
      <c r="I47" s="7">
        <v>2019</v>
      </c>
      <c r="J47" s="9"/>
      <c r="K47" s="9" t="s">
        <v>131</v>
      </c>
    </row>
    <row r="48" spans="1:11" ht="15">
      <c r="A48" t="s">
        <v>13</v>
      </c>
      <c r="B48" s="1">
        <v>43585</v>
      </c>
      <c r="C48" s="1">
        <v>43585</v>
      </c>
      <c r="D48" s="2">
        <v>130073</v>
      </c>
      <c r="E48" s="1">
        <v>43606</v>
      </c>
      <c r="F48" s="3">
        <v>340.56</v>
      </c>
      <c r="G48" s="3">
        <v>340.56</v>
      </c>
      <c r="H48" s="2" t="s">
        <v>33</v>
      </c>
      <c r="I48" s="7">
        <v>2019</v>
      </c>
      <c r="J48" s="9">
        <v>5</v>
      </c>
      <c r="K48" s="9"/>
    </row>
    <row r="49" spans="1:11" ht="15">
      <c r="A49" t="s">
        <v>144</v>
      </c>
      <c r="B49" s="1">
        <v>43598</v>
      </c>
      <c r="C49" s="1">
        <v>43598</v>
      </c>
      <c r="D49" s="2">
        <v>130163</v>
      </c>
      <c r="E49" s="1">
        <v>43613</v>
      </c>
      <c r="F49" s="3">
        <v>161.48</v>
      </c>
      <c r="G49" s="3">
        <v>0</v>
      </c>
      <c r="H49" s="2" t="s">
        <v>35</v>
      </c>
      <c r="I49" s="7">
        <v>2019</v>
      </c>
      <c r="J49" s="9"/>
      <c r="K49" s="9" t="s">
        <v>134</v>
      </c>
    </row>
    <row r="50" spans="1:11" ht="15">
      <c r="A50" t="s">
        <v>136</v>
      </c>
      <c r="B50" s="1">
        <v>43605</v>
      </c>
      <c r="C50" s="1">
        <v>43605</v>
      </c>
      <c r="D50" s="2">
        <v>130215</v>
      </c>
      <c r="E50" s="1">
        <v>43620</v>
      </c>
      <c r="F50" s="3">
        <v>6.48</v>
      </c>
      <c r="G50" s="3">
        <v>0</v>
      </c>
      <c r="H50" s="2" t="s">
        <v>36</v>
      </c>
      <c r="I50" s="7">
        <v>2019</v>
      </c>
      <c r="J50" s="9"/>
      <c r="K50" s="9" t="s">
        <v>133</v>
      </c>
    </row>
    <row r="51" spans="1:11" ht="15">
      <c r="A51" t="s">
        <v>37</v>
      </c>
      <c r="B51" s="50">
        <v>1</v>
      </c>
      <c r="C51" s="1">
        <v>43608</v>
      </c>
      <c r="D51" s="2">
        <v>130216</v>
      </c>
      <c r="E51" s="1">
        <v>43620</v>
      </c>
      <c r="F51" s="3">
        <v>215740</v>
      </c>
      <c r="G51" s="3">
        <v>0</v>
      </c>
      <c r="H51" s="2" t="s">
        <v>38</v>
      </c>
      <c r="I51" s="7">
        <v>2019</v>
      </c>
      <c r="J51" s="9"/>
      <c r="K51" s="9" t="s">
        <v>145</v>
      </c>
    </row>
    <row r="52" spans="1:11" ht="15">
      <c r="A52" t="s">
        <v>3</v>
      </c>
      <c r="B52" s="50">
        <v>1737.13</v>
      </c>
      <c r="C52" s="1">
        <v>43616</v>
      </c>
      <c r="D52" s="2">
        <v>130288</v>
      </c>
      <c r="E52" s="1">
        <v>43627</v>
      </c>
      <c r="F52" s="3">
        <v>11500</v>
      </c>
      <c r="G52" s="3">
        <v>11500</v>
      </c>
      <c r="H52" s="2" t="s">
        <v>30</v>
      </c>
      <c r="I52" s="7">
        <v>2019</v>
      </c>
      <c r="J52" s="9" t="s">
        <v>104</v>
      </c>
      <c r="K52" s="9"/>
    </row>
    <row r="53" spans="1:11" ht="15">
      <c r="A53" t="s">
        <v>78</v>
      </c>
      <c r="B53" s="1">
        <v>43609</v>
      </c>
      <c r="C53" s="1">
        <v>43609</v>
      </c>
      <c r="D53" s="2">
        <v>130289</v>
      </c>
      <c r="E53" s="1">
        <v>43627</v>
      </c>
      <c r="F53" s="3">
        <v>28.22</v>
      </c>
      <c r="G53" s="3">
        <v>0</v>
      </c>
      <c r="H53" s="2" t="s">
        <v>39</v>
      </c>
      <c r="I53" s="7">
        <v>2019</v>
      </c>
      <c r="J53" s="9"/>
      <c r="K53" s="9" t="s">
        <v>113</v>
      </c>
    </row>
    <row r="54" spans="1:11" ht="15">
      <c r="A54" t="s">
        <v>78</v>
      </c>
      <c r="B54" s="1">
        <v>43609</v>
      </c>
      <c r="C54" s="1">
        <v>43609</v>
      </c>
      <c r="D54" s="2">
        <v>130289</v>
      </c>
      <c r="E54" s="1">
        <v>43627</v>
      </c>
      <c r="F54" s="3">
        <v>17.9</v>
      </c>
      <c r="G54" s="3">
        <v>0</v>
      </c>
      <c r="H54" s="2" t="s">
        <v>40</v>
      </c>
      <c r="I54" s="7">
        <v>2019</v>
      </c>
      <c r="J54" s="9"/>
      <c r="K54" s="9" t="s">
        <v>114</v>
      </c>
    </row>
    <row r="55" spans="1:11" ht="15">
      <c r="A55" t="s">
        <v>41</v>
      </c>
      <c r="B55" s="50" t="s">
        <v>497</v>
      </c>
      <c r="C55" s="1">
        <v>43616</v>
      </c>
      <c r="D55" s="2">
        <v>130290</v>
      </c>
      <c r="E55" s="1">
        <v>43627</v>
      </c>
      <c r="F55" s="3">
        <v>51851</v>
      </c>
      <c r="G55" s="3">
        <v>51851</v>
      </c>
      <c r="H55" s="2" t="s">
        <v>24</v>
      </c>
      <c r="I55" s="7">
        <v>2019</v>
      </c>
      <c r="J55" s="9" t="s">
        <v>104</v>
      </c>
      <c r="K55" s="9"/>
    </row>
    <row r="56" spans="1:11" ht="15">
      <c r="A56" t="s">
        <v>42</v>
      </c>
      <c r="B56" s="50" t="s">
        <v>498</v>
      </c>
      <c r="C56" s="1">
        <v>43599</v>
      </c>
      <c r="D56" s="2">
        <v>130351</v>
      </c>
      <c r="E56" s="1">
        <v>43634</v>
      </c>
      <c r="F56" s="3">
        <v>69.33</v>
      </c>
      <c r="G56" s="3">
        <v>69.33</v>
      </c>
      <c r="H56" s="2" t="s">
        <v>31</v>
      </c>
      <c r="I56" s="7">
        <v>2019</v>
      </c>
      <c r="J56" s="9" t="s">
        <v>104</v>
      </c>
      <c r="K56" s="9"/>
    </row>
    <row r="57" spans="1:11" ht="15">
      <c r="A57" t="s">
        <v>9</v>
      </c>
      <c r="B57" s="50">
        <v>22662</v>
      </c>
      <c r="C57" s="1">
        <v>43608</v>
      </c>
      <c r="D57" s="2">
        <v>130352</v>
      </c>
      <c r="E57" s="1">
        <v>43634</v>
      </c>
      <c r="F57" s="3">
        <v>11847.19</v>
      </c>
      <c r="G57" s="3">
        <v>11847.19</v>
      </c>
      <c r="H57" s="2" t="s">
        <v>43</v>
      </c>
      <c r="I57" s="7">
        <v>2019</v>
      </c>
      <c r="J57" s="9" t="s">
        <v>104</v>
      </c>
      <c r="K57" s="9"/>
    </row>
    <row r="58" spans="1:11" ht="15">
      <c r="A58" t="s">
        <v>13</v>
      </c>
      <c r="B58" s="121">
        <v>43586</v>
      </c>
      <c r="C58" s="1">
        <v>43586</v>
      </c>
      <c r="D58" s="2">
        <v>130353</v>
      </c>
      <c r="E58" s="1">
        <v>43634</v>
      </c>
      <c r="F58" s="3">
        <v>340.56</v>
      </c>
      <c r="G58" s="3">
        <v>340.56</v>
      </c>
      <c r="H58" s="2" t="s">
        <v>33</v>
      </c>
      <c r="I58" s="7">
        <v>2019</v>
      </c>
      <c r="J58" s="9" t="s">
        <v>104</v>
      </c>
      <c r="K58" s="9"/>
    </row>
    <row r="59" spans="1:11" ht="15">
      <c r="A59" t="s">
        <v>144</v>
      </c>
      <c r="B59" s="1">
        <v>43630</v>
      </c>
      <c r="C59" s="1">
        <v>43630</v>
      </c>
      <c r="D59" s="2">
        <v>130451</v>
      </c>
      <c r="E59" s="1">
        <v>43641</v>
      </c>
      <c r="F59" s="3">
        <v>156.43</v>
      </c>
      <c r="G59" s="3">
        <v>0</v>
      </c>
      <c r="H59" s="2" t="s">
        <v>35</v>
      </c>
      <c r="I59" s="7">
        <v>2019</v>
      </c>
      <c r="J59" s="9"/>
      <c r="K59" s="9" t="s">
        <v>134</v>
      </c>
    </row>
    <row r="60" spans="1:11" ht="15">
      <c r="A60" t="s">
        <v>132</v>
      </c>
      <c r="B60" s="50" t="s">
        <v>291</v>
      </c>
      <c r="C60" s="1" t="s">
        <v>291</v>
      </c>
      <c r="D60" s="2">
        <v>130452</v>
      </c>
      <c r="E60" s="1">
        <v>43641</v>
      </c>
      <c r="F60" s="3">
        <v>1100</v>
      </c>
      <c r="G60" s="3">
        <v>0</v>
      </c>
      <c r="H60" s="2" t="s">
        <v>34</v>
      </c>
      <c r="I60" s="7">
        <v>2019</v>
      </c>
      <c r="J60" s="9"/>
      <c r="K60" s="9" t="s">
        <v>131</v>
      </c>
    </row>
    <row r="61" spans="1:11" ht="15">
      <c r="A61" t="s">
        <v>136</v>
      </c>
      <c r="B61" s="1">
        <v>43637</v>
      </c>
      <c r="C61" s="1">
        <v>43637</v>
      </c>
      <c r="D61" s="2">
        <v>130501</v>
      </c>
      <c r="E61" s="1">
        <v>43648</v>
      </c>
      <c r="F61" s="3">
        <v>63.67</v>
      </c>
      <c r="G61" s="3">
        <v>0</v>
      </c>
      <c r="H61" s="2" t="s">
        <v>36</v>
      </c>
      <c r="I61" s="7">
        <v>2019</v>
      </c>
      <c r="J61" s="9"/>
      <c r="K61" s="9" t="s">
        <v>133</v>
      </c>
    </row>
    <row r="62" spans="1:11" ht="15">
      <c r="A62" t="s">
        <v>78</v>
      </c>
      <c r="B62" s="1">
        <v>43630</v>
      </c>
      <c r="C62" s="1">
        <v>43630</v>
      </c>
      <c r="D62" s="2">
        <v>130583</v>
      </c>
      <c r="E62" s="1">
        <v>43655</v>
      </c>
      <c r="F62" s="3">
        <v>135.59</v>
      </c>
      <c r="G62" s="3">
        <v>0</v>
      </c>
      <c r="H62" s="2" t="s">
        <v>39</v>
      </c>
      <c r="I62" s="7">
        <v>2019</v>
      </c>
      <c r="J62" s="9"/>
      <c r="K62" s="9" t="s">
        <v>113</v>
      </c>
    </row>
    <row r="63" spans="1:11" ht="15">
      <c r="A63" t="s">
        <v>78</v>
      </c>
      <c r="B63" s="1">
        <v>43630</v>
      </c>
      <c r="C63" s="1">
        <v>43630</v>
      </c>
      <c r="D63" s="2">
        <v>130583</v>
      </c>
      <c r="E63" s="1">
        <v>43655</v>
      </c>
      <c r="F63" s="3">
        <v>17.9</v>
      </c>
      <c r="G63" s="3">
        <v>0</v>
      </c>
      <c r="H63" s="2" t="s">
        <v>40</v>
      </c>
      <c r="I63" s="7">
        <v>2019</v>
      </c>
      <c r="J63" s="9"/>
      <c r="K63" s="9" t="s">
        <v>114</v>
      </c>
    </row>
    <row r="64" spans="1:11" ht="15">
      <c r="A64" t="s">
        <v>132</v>
      </c>
      <c r="B64" s="50" t="s">
        <v>293</v>
      </c>
      <c r="C64" s="1" t="s">
        <v>293</v>
      </c>
      <c r="D64" s="2">
        <v>130766</v>
      </c>
      <c r="E64" s="1">
        <v>43669</v>
      </c>
      <c r="F64" s="3">
        <v>1100</v>
      </c>
      <c r="G64" s="3">
        <v>0</v>
      </c>
      <c r="H64" s="2" t="s">
        <v>34</v>
      </c>
      <c r="I64" s="7">
        <v>2019</v>
      </c>
      <c r="J64" s="9"/>
      <c r="K64" s="9" t="s">
        <v>131</v>
      </c>
    </row>
    <row r="65" spans="1:11" ht="15">
      <c r="A65" t="s">
        <v>41</v>
      </c>
      <c r="B65" s="50" t="s">
        <v>499</v>
      </c>
      <c r="C65" s="1">
        <v>43646</v>
      </c>
      <c r="D65" s="2">
        <v>130845</v>
      </c>
      <c r="E65" s="1">
        <v>43683</v>
      </c>
      <c r="F65" s="3">
        <v>117686</v>
      </c>
      <c r="G65" s="3">
        <v>117686</v>
      </c>
      <c r="H65" s="2" t="s">
        <v>24</v>
      </c>
      <c r="I65" s="7">
        <v>2019</v>
      </c>
      <c r="J65" s="9">
        <v>6</v>
      </c>
      <c r="K65" s="9"/>
    </row>
    <row r="66" spans="1:11" ht="15">
      <c r="A66" t="s">
        <v>136</v>
      </c>
      <c r="B66" s="1">
        <v>43668</v>
      </c>
      <c r="C66" s="1">
        <v>43668</v>
      </c>
      <c r="D66" s="2">
        <v>130846</v>
      </c>
      <c r="E66" s="1">
        <v>43683</v>
      </c>
      <c r="F66" s="3">
        <v>98.31</v>
      </c>
      <c r="G66" s="3">
        <v>0</v>
      </c>
      <c r="H66" s="2" t="s">
        <v>36</v>
      </c>
      <c r="I66" s="7">
        <v>2019</v>
      </c>
      <c r="J66" s="9"/>
      <c r="K66" s="9" t="s">
        <v>133</v>
      </c>
    </row>
    <row r="67" spans="1:11" ht="15">
      <c r="A67" t="s">
        <v>135</v>
      </c>
      <c r="B67" s="1">
        <v>43660</v>
      </c>
      <c r="C67" s="1">
        <v>43660</v>
      </c>
      <c r="D67" s="2">
        <v>130847</v>
      </c>
      <c r="E67" s="1">
        <v>43683</v>
      </c>
      <c r="F67" s="3">
        <v>131.25</v>
      </c>
      <c r="G67" s="3">
        <v>0</v>
      </c>
      <c r="H67" s="2" t="s">
        <v>35</v>
      </c>
      <c r="I67" s="7">
        <v>2019</v>
      </c>
      <c r="J67" s="9"/>
      <c r="K67" s="9" t="s">
        <v>134</v>
      </c>
    </row>
    <row r="68" spans="1:11" ht="15">
      <c r="A68" t="s">
        <v>78</v>
      </c>
      <c r="B68" s="1">
        <v>43675</v>
      </c>
      <c r="C68" s="1">
        <v>43675</v>
      </c>
      <c r="D68" s="2">
        <v>130978</v>
      </c>
      <c r="E68" s="1">
        <v>43690</v>
      </c>
      <c r="F68" s="3">
        <v>54.28</v>
      </c>
      <c r="G68" s="3">
        <v>0</v>
      </c>
      <c r="H68" s="2" t="s">
        <v>39</v>
      </c>
      <c r="I68" s="7">
        <v>2019</v>
      </c>
      <c r="J68" s="9"/>
      <c r="K68" s="9" t="s">
        <v>113</v>
      </c>
    </row>
    <row r="69" spans="1:11" ht="15">
      <c r="A69" t="s">
        <v>78</v>
      </c>
      <c r="B69" s="1">
        <v>43675</v>
      </c>
      <c r="C69" s="1">
        <v>43675</v>
      </c>
      <c r="D69" s="2">
        <v>130978</v>
      </c>
      <c r="E69" s="1">
        <v>43690</v>
      </c>
      <c r="F69" s="3">
        <v>17.9</v>
      </c>
      <c r="G69" s="3">
        <v>0</v>
      </c>
      <c r="H69" s="2" t="s">
        <v>40</v>
      </c>
      <c r="I69" s="7">
        <v>2019</v>
      </c>
      <c r="J69" s="9"/>
      <c r="K69" s="9" t="s">
        <v>114</v>
      </c>
    </row>
    <row r="70" spans="1:11" ht="15">
      <c r="A70" t="s">
        <v>132</v>
      </c>
      <c r="B70" s="50" t="s">
        <v>294</v>
      </c>
      <c r="C70" s="1" t="s">
        <v>294</v>
      </c>
      <c r="D70" s="2">
        <v>131144</v>
      </c>
      <c r="E70" s="1">
        <v>43704</v>
      </c>
      <c r="F70" s="3">
        <v>1100</v>
      </c>
      <c r="G70" s="3">
        <v>0</v>
      </c>
      <c r="H70" s="2" t="s">
        <v>34</v>
      </c>
      <c r="I70" s="7">
        <v>2019</v>
      </c>
      <c r="J70" s="9"/>
      <c r="K70" s="9" t="s">
        <v>131</v>
      </c>
    </row>
    <row r="71" spans="1:11" ht="15">
      <c r="A71" t="s">
        <v>136</v>
      </c>
      <c r="B71" s="1">
        <v>43697</v>
      </c>
      <c r="C71" s="1">
        <v>43697</v>
      </c>
      <c r="D71" s="2">
        <v>131145</v>
      </c>
      <c r="E71" s="1">
        <v>43704</v>
      </c>
      <c r="F71" s="3">
        <v>108.25</v>
      </c>
      <c r="G71" s="3">
        <v>0</v>
      </c>
      <c r="H71" s="2" t="s">
        <v>36</v>
      </c>
      <c r="I71" s="7">
        <v>2019</v>
      </c>
      <c r="J71" s="9"/>
      <c r="K71" s="9" t="s">
        <v>133</v>
      </c>
    </row>
    <row r="72" spans="1:11" ht="15">
      <c r="A72" t="s">
        <v>135</v>
      </c>
      <c r="B72" s="1">
        <v>43691</v>
      </c>
      <c r="C72" s="1">
        <v>43691</v>
      </c>
      <c r="D72" s="2">
        <v>131146</v>
      </c>
      <c r="E72" s="1">
        <v>43704</v>
      </c>
      <c r="F72" s="3">
        <v>161.7</v>
      </c>
      <c r="G72" s="3">
        <v>0</v>
      </c>
      <c r="H72" s="2" t="s">
        <v>35</v>
      </c>
      <c r="I72" s="7">
        <v>2019</v>
      </c>
      <c r="J72" s="9"/>
      <c r="K72" s="9" t="s">
        <v>134</v>
      </c>
    </row>
    <row r="73" spans="1:11" ht="15">
      <c r="A73" t="s">
        <v>41</v>
      </c>
      <c r="B73" s="50" t="s">
        <v>500</v>
      </c>
      <c r="C73" s="1">
        <v>43677</v>
      </c>
      <c r="D73" s="2">
        <v>131200</v>
      </c>
      <c r="E73" s="1">
        <v>43711</v>
      </c>
      <c r="F73" s="3">
        <v>139963.5</v>
      </c>
      <c r="G73" s="3">
        <v>139963.5</v>
      </c>
      <c r="H73" s="2" t="s">
        <v>24</v>
      </c>
      <c r="I73" s="7">
        <v>2019</v>
      </c>
      <c r="J73" s="9">
        <v>6</v>
      </c>
      <c r="K73" s="9"/>
    </row>
    <row r="74" spans="1:11" ht="15">
      <c r="A74" t="s">
        <v>41</v>
      </c>
      <c r="B74" s="50" t="s">
        <v>501</v>
      </c>
      <c r="C74" s="1">
        <v>43708</v>
      </c>
      <c r="D74" s="2">
        <v>131200</v>
      </c>
      <c r="E74" s="1">
        <v>43711</v>
      </c>
      <c r="F74" s="3">
        <v>62729.45</v>
      </c>
      <c r="G74" s="3">
        <v>62729.45</v>
      </c>
      <c r="H74" s="2" t="s">
        <v>24</v>
      </c>
      <c r="I74" s="7">
        <v>2019</v>
      </c>
      <c r="J74" s="9">
        <v>6</v>
      </c>
      <c r="K74" s="9"/>
    </row>
    <row r="75" spans="1:11" ht="15">
      <c r="A75" t="s">
        <v>37</v>
      </c>
      <c r="B75" s="50">
        <v>2</v>
      </c>
      <c r="C75" s="1">
        <v>43705</v>
      </c>
      <c r="D75" s="2">
        <v>131274</v>
      </c>
      <c r="E75" s="1">
        <v>43718</v>
      </c>
      <c r="F75" s="3">
        <v>136326.95</v>
      </c>
      <c r="G75" s="3">
        <v>0</v>
      </c>
      <c r="H75" s="2" t="s">
        <v>38</v>
      </c>
      <c r="I75" s="7">
        <v>2019</v>
      </c>
      <c r="J75" s="9"/>
      <c r="K75" s="9" t="s">
        <v>146</v>
      </c>
    </row>
    <row r="76" spans="1:11" ht="15">
      <c r="A76" t="s">
        <v>3</v>
      </c>
      <c r="B76" s="50">
        <v>1737.14</v>
      </c>
      <c r="C76" s="1">
        <v>43712</v>
      </c>
      <c r="D76" s="2">
        <v>131272</v>
      </c>
      <c r="E76" s="1">
        <v>43718</v>
      </c>
      <c r="F76" s="3">
        <v>8125</v>
      </c>
      <c r="G76" s="3">
        <v>8125</v>
      </c>
      <c r="H76" s="2" t="s">
        <v>30</v>
      </c>
      <c r="I76" s="7">
        <v>2019</v>
      </c>
      <c r="J76" s="9">
        <v>7</v>
      </c>
      <c r="K76" s="9"/>
    </row>
    <row r="77" spans="1:11" ht="15">
      <c r="A77" t="s">
        <v>78</v>
      </c>
      <c r="B77" s="1">
        <v>43705</v>
      </c>
      <c r="C77" s="1">
        <v>43705</v>
      </c>
      <c r="D77" s="2">
        <v>131273</v>
      </c>
      <c r="E77" s="1">
        <v>43718</v>
      </c>
      <c r="F77" s="3">
        <v>194.41</v>
      </c>
      <c r="G77" s="3">
        <v>0</v>
      </c>
      <c r="H77" s="2" t="s">
        <v>39</v>
      </c>
      <c r="I77" s="7">
        <v>2019</v>
      </c>
      <c r="J77" s="9"/>
      <c r="K77" s="9" t="s">
        <v>113</v>
      </c>
    </row>
    <row r="78" spans="1:11" ht="15">
      <c r="A78" t="s">
        <v>78</v>
      </c>
      <c r="B78" s="1">
        <v>43705</v>
      </c>
      <c r="C78" s="1">
        <v>43705</v>
      </c>
      <c r="D78" s="2">
        <v>131273</v>
      </c>
      <c r="E78" s="1">
        <v>43718</v>
      </c>
      <c r="F78" s="3">
        <v>17.9</v>
      </c>
      <c r="G78" s="3">
        <v>0</v>
      </c>
      <c r="H78" s="2" t="s">
        <v>40</v>
      </c>
      <c r="I78" s="7">
        <v>2019</v>
      </c>
      <c r="J78" s="9"/>
      <c r="K78" s="9" t="s">
        <v>114</v>
      </c>
    </row>
    <row r="79" spans="1:11" ht="15">
      <c r="A79" t="s">
        <v>13</v>
      </c>
      <c r="B79" s="1">
        <v>43697</v>
      </c>
      <c r="C79" s="1">
        <v>43697</v>
      </c>
      <c r="D79" s="2">
        <v>131352</v>
      </c>
      <c r="E79" s="1">
        <v>43725</v>
      </c>
      <c r="F79" s="3">
        <v>206.4</v>
      </c>
      <c r="G79" s="3">
        <v>206.4</v>
      </c>
      <c r="H79" s="2" t="s">
        <v>33</v>
      </c>
      <c r="I79" s="7">
        <v>2019</v>
      </c>
      <c r="J79" s="9">
        <v>7</v>
      </c>
      <c r="K79" s="9"/>
    </row>
    <row r="80" spans="1:11" ht="15">
      <c r="A80" t="s">
        <v>136</v>
      </c>
      <c r="B80" s="1">
        <v>43731</v>
      </c>
      <c r="C80" s="1">
        <v>43731</v>
      </c>
      <c r="D80" s="2">
        <v>131533</v>
      </c>
      <c r="E80" s="1">
        <v>43738</v>
      </c>
      <c r="F80" s="3">
        <v>108.88</v>
      </c>
      <c r="G80" s="3">
        <v>0</v>
      </c>
      <c r="H80" s="2" t="s">
        <v>36</v>
      </c>
      <c r="I80" s="7">
        <v>2019</v>
      </c>
      <c r="J80" s="9"/>
      <c r="K80" s="9" t="s">
        <v>133</v>
      </c>
    </row>
    <row r="81" spans="1:11" ht="15">
      <c r="A81" t="s">
        <v>135</v>
      </c>
      <c r="B81" s="1">
        <v>43722</v>
      </c>
      <c r="C81" s="1">
        <v>43722</v>
      </c>
      <c r="D81" s="2">
        <v>131534</v>
      </c>
      <c r="E81" s="1">
        <v>43738</v>
      </c>
      <c r="F81" s="3">
        <v>152.39</v>
      </c>
      <c r="G81" s="3">
        <v>0</v>
      </c>
      <c r="H81" s="2" t="s">
        <v>36</v>
      </c>
      <c r="I81" s="7">
        <v>2019</v>
      </c>
      <c r="J81" s="9"/>
      <c r="K81" s="9" t="s">
        <v>134</v>
      </c>
    </row>
    <row r="82" spans="1:11" ht="15">
      <c r="A82" t="s">
        <v>3</v>
      </c>
      <c r="B82" s="50">
        <v>1737.15</v>
      </c>
      <c r="C82" s="1">
        <v>43753</v>
      </c>
      <c r="D82" s="2">
        <v>131823</v>
      </c>
      <c r="E82" s="1">
        <v>43760</v>
      </c>
      <c r="F82" s="3">
        <v>50000</v>
      </c>
      <c r="G82" s="3">
        <v>50000</v>
      </c>
      <c r="H82" s="2" t="s">
        <v>30</v>
      </c>
      <c r="I82" s="2">
        <v>2020</v>
      </c>
      <c r="J82" s="9" t="s">
        <v>264</v>
      </c>
      <c r="K82" s="9"/>
    </row>
    <row r="83" spans="1:11" ht="15">
      <c r="A83" t="s">
        <v>49</v>
      </c>
      <c r="B83" s="50">
        <v>1430</v>
      </c>
      <c r="C83" s="1">
        <v>43765</v>
      </c>
      <c r="D83" s="2">
        <v>131979</v>
      </c>
      <c r="E83" s="1">
        <v>43774</v>
      </c>
      <c r="F83" s="3">
        <v>405</v>
      </c>
      <c r="G83" s="3">
        <v>405</v>
      </c>
      <c r="H83" s="2" t="s">
        <v>24</v>
      </c>
      <c r="I83" s="2">
        <v>2020</v>
      </c>
      <c r="J83" s="9" t="s">
        <v>264</v>
      </c>
      <c r="K83" s="9"/>
    </row>
    <row r="84" spans="1:11" ht="15">
      <c r="A84" t="s">
        <v>50</v>
      </c>
      <c r="B84" s="50">
        <v>20191692</v>
      </c>
      <c r="C84" s="1">
        <v>43769</v>
      </c>
      <c r="D84" s="2">
        <v>132082</v>
      </c>
      <c r="E84" s="1">
        <v>43781</v>
      </c>
      <c r="F84" s="3">
        <v>117756.3</v>
      </c>
      <c r="G84" s="3">
        <v>117756.3</v>
      </c>
      <c r="H84" s="2" t="s">
        <v>24</v>
      </c>
      <c r="I84" s="2">
        <v>2020</v>
      </c>
      <c r="J84" s="9" t="s">
        <v>264</v>
      </c>
      <c r="K84" s="9"/>
    </row>
    <row r="85" spans="1:11" ht="15">
      <c r="A85" t="s">
        <v>37</v>
      </c>
      <c r="B85" s="50">
        <v>3</v>
      </c>
      <c r="C85" s="1">
        <v>43766</v>
      </c>
      <c r="D85" s="2">
        <v>132190</v>
      </c>
      <c r="E85" s="1">
        <v>43788</v>
      </c>
      <c r="F85" s="3">
        <v>33335.89</v>
      </c>
      <c r="G85" s="3">
        <v>0</v>
      </c>
      <c r="H85" s="2" t="s">
        <v>38</v>
      </c>
      <c r="I85" s="2">
        <v>2020</v>
      </c>
      <c r="J85" s="9"/>
      <c r="K85" s="9" t="s">
        <v>148</v>
      </c>
    </row>
    <row r="86" spans="1:11" ht="15">
      <c r="A86" t="s">
        <v>37</v>
      </c>
      <c r="B86" s="50">
        <v>4</v>
      </c>
      <c r="C86" s="1">
        <v>43774</v>
      </c>
      <c r="D86" s="2">
        <v>132083</v>
      </c>
      <c r="E86" s="1">
        <v>43781</v>
      </c>
      <c r="F86" s="3">
        <v>50438.46</v>
      </c>
      <c r="G86" s="3">
        <v>0</v>
      </c>
      <c r="H86" s="2" t="s">
        <v>38</v>
      </c>
      <c r="I86" s="2">
        <v>2020</v>
      </c>
      <c r="J86" s="9"/>
      <c r="K86" s="9" t="s">
        <v>147</v>
      </c>
    </row>
    <row r="87" spans="1:11" ht="15">
      <c r="A87" t="s">
        <v>37</v>
      </c>
      <c r="B87" s="50">
        <v>5</v>
      </c>
      <c r="C87" s="1">
        <v>43776</v>
      </c>
      <c r="D87" s="2">
        <v>132083</v>
      </c>
      <c r="E87" s="1">
        <v>43781</v>
      </c>
      <c r="F87" s="3">
        <v>8858.46</v>
      </c>
      <c r="G87" s="3">
        <v>0</v>
      </c>
      <c r="H87" s="2" t="s">
        <v>38</v>
      </c>
      <c r="I87" s="2">
        <v>2020</v>
      </c>
      <c r="J87" s="9"/>
      <c r="K87" s="9" t="s">
        <v>193</v>
      </c>
    </row>
    <row r="88" spans="1:11" ht="15">
      <c r="A88" t="s">
        <v>3</v>
      </c>
      <c r="B88" s="50">
        <v>1737.16</v>
      </c>
      <c r="C88" s="1">
        <v>43777</v>
      </c>
      <c r="D88" s="2">
        <v>132189</v>
      </c>
      <c r="E88" s="1">
        <v>43788</v>
      </c>
      <c r="F88" s="3">
        <v>8125</v>
      </c>
      <c r="G88" s="3">
        <v>8125</v>
      </c>
      <c r="H88" s="2" t="s">
        <v>30</v>
      </c>
      <c r="I88" s="2">
        <v>2020</v>
      </c>
      <c r="J88" s="9" t="s">
        <v>264</v>
      </c>
      <c r="K88" s="9"/>
    </row>
    <row r="89" spans="1:11" ht="15">
      <c r="A89" t="s">
        <v>130</v>
      </c>
      <c r="B89" s="50" t="s">
        <v>502</v>
      </c>
      <c r="C89" s="1">
        <v>43773</v>
      </c>
      <c r="D89" s="2" t="s">
        <v>51</v>
      </c>
      <c r="E89" s="1">
        <v>43790</v>
      </c>
      <c r="F89" s="3">
        <v>13142.2</v>
      </c>
      <c r="G89" s="3">
        <v>13142.2</v>
      </c>
      <c r="H89" s="2" t="s">
        <v>52</v>
      </c>
      <c r="I89" s="2">
        <v>2020</v>
      </c>
      <c r="J89" s="9" t="s">
        <v>264</v>
      </c>
      <c r="K89" s="9" t="s">
        <v>117</v>
      </c>
    </row>
    <row r="90" spans="1:11" ht="15">
      <c r="A90" t="s">
        <v>49</v>
      </c>
      <c r="B90" s="50">
        <v>1469</v>
      </c>
      <c r="C90" s="1">
        <v>43784</v>
      </c>
      <c r="D90" s="2">
        <v>132282</v>
      </c>
      <c r="E90" s="1">
        <v>43795</v>
      </c>
      <c r="F90" s="3">
        <v>355</v>
      </c>
      <c r="G90" s="3">
        <v>355</v>
      </c>
      <c r="H90" s="2" t="s">
        <v>24</v>
      </c>
      <c r="I90" s="2">
        <v>2020</v>
      </c>
      <c r="J90" s="9" t="s">
        <v>264</v>
      </c>
      <c r="K90" s="9"/>
    </row>
    <row r="91" spans="1:11" ht="15">
      <c r="A91" t="s">
        <v>23</v>
      </c>
      <c r="B91" s="50" t="s">
        <v>503</v>
      </c>
      <c r="C91" s="1">
        <v>43769</v>
      </c>
      <c r="D91" s="2">
        <v>132315</v>
      </c>
      <c r="E91" s="1">
        <v>43802</v>
      </c>
      <c r="F91" s="3">
        <v>2006.6</v>
      </c>
      <c r="G91" s="3">
        <v>2006.6</v>
      </c>
      <c r="H91" s="2" t="s">
        <v>24</v>
      </c>
      <c r="I91" s="2">
        <v>2020</v>
      </c>
      <c r="J91" s="9" t="s">
        <v>264</v>
      </c>
      <c r="K91" s="9"/>
    </row>
    <row r="92" spans="1:11" ht="15">
      <c r="A92" t="s">
        <v>50</v>
      </c>
      <c r="B92" s="50">
        <v>20191857</v>
      </c>
      <c r="C92" s="1">
        <v>43799</v>
      </c>
      <c r="D92" s="2">
        <v>132440</v>
      </c>
      <c r="E92" s="1">
        <v>43809</v>
      </c>
      <c r="F92" s="3">
        <v>321483.8</v>
      </c>
      <c r="G92" s="3">
        <v>321483.8</v>
      </c>
      <c r="H92" s="2" t="s">
        <v>24</v>
      </c>
      <c r="I92" s="2">
        <v>2020</v>
      </c>
      <c r="J92" s="9" t="s">
        <v>264</v>
      </c>
      <c r="K92" s="9"/>
    </row>
    <row r="93" spans="1:11" ht="15">
      <c r="A93" t="s">
        <v>53</v>
      </c>
      <c r="B93" s="50">
        <v>1</v>
      </c>
      <c r="C93" s="1">
        <v>43799</v>
      </c>
      <c r="D93" s="2">
        <v>132441</v>
      </c>
      <c r="E93" s="1">
        <v>43809</v>
      </c>
      <c r="F93" s="3">
        <v>243706.28</v>
      </c>
      <c r="G93" s="3">
        <v>243706.28</v>
      </c>
      <c r="H93" s="2" t="s">
        <v>24</v>
      </c>
      <c r="I93" s="2">
        <v>2020</v>
      </c>
      <c r="J93" s="9" t="s">
        <v>264</v>
      </c>
      <c r="K93" s="9"/>
    </row>
    <row r="94" spans="1:11" ht="15">
      <c r="A94" t="s">
        <v>54</v>
      </c>
      <c r="B94" s="50">
        <v>12487</v>
      </c>
      <c r="C94" s="1">
        <v>43799</v>
      </c>
      <c r="D94" s="2">
        <v>132437</v>
      </c>
      <c r="E94" s="1">
        <v>43809</v>
      </c>
      <c r="F94" s="3">
        <v>17765</v>
      </c>
      <c r="G94" s="3">
        <v>17765</v>
      </c>
      <c r="H94" s="2" t="s">
        <v>24</v>
      </c>
      <c r="I94" s="2">
        <v>2020</v>
      </c>
      <c r="J94" s="9" t="s">
        <v>264</v>
      </c>
      <c r="K94" s="9"/>
    </row>
    <row r="95" spans="1:11" ht="15">
      <c r="A95" t="s">
        <v>55</v>
      </c>
      <c r="B95" s="50">
        <v>1</v>
      </c>
      <c r="C95" s="1">
        <v>43799</v>
      </c>
      <c r="D95" s="2">
        <v>132436</v>
      </c>
      <c r="E95" s="1">
        <v>43809</v>
      </c>
      <c r="F95" s="3">
        <v>79800</v>
      </c>
      <c r="G95" s="3">
        <v>79800</v>
      </c>
      <c r="H95" s="2" t="s">
        <v>24</v>
      </c>
      <c r="I95" s="2">
        <v>2020</v>
      </c>
      <c r="J95" s="9" t="s">
        <v>264</v>
      </c>
      <c r="K95" s="9"/>
    </row>
    <row r="96" spans="1:11" ht="15">
      <c r="A96" t="s">
        <v>37</v>
      </c>
      <c r="B96" s="50">
        <v>6</v>
      </c>
      <c r="C96" s="1">
        <v>43791</v>
      </c>
      <c r="D96" s="2" t="s">
        <v>51</v>
      </c>
      <c r="E96" s="1">
        <v>43809</v>
      </c>
      <c r="F96" s="3">
        <v>71679.43</v>
      </c>
      <c r="G96" s="3">
        <v>0</v>
      </c>
      <c r="H96" s="2" t="s">
        <v>38</v>
      </c>
      <c r="I96" s="2">
        <v>2020</v>
      </c>
      <c r="J96" s="9"/>
      <c r="K96" s="9" t="s">
        <v>119</v>
      </c>
    </row>
    <row r="97" spans="1:11" ht="15">
      <c r="A97" t="s">
        <v>56</v>
      </c>
      <c r="B97" s="50" t="s">
        <v>504</v>
      </c>
      <c r="C97" s="1">
        <v>43761</v>
      </c>
      <c r="D97" s="2">
        <v>132435</v>
      </c>
      <c r="E97" s="1">
        <v>43809</v>
      </c>
      <c r="F97" s="3">
        <v>8740</v>
      </c>
      <c r="G97" s="3">
        <v>8740</v>
      </c>
      <c r="H97" s="2" t="s">
        <v>24</v>
      </c>
      <c r="I97" s="2">
        <v>2020</v>
      </c>
      <c r="J97" s="9" t="s">
        <v>264</v>
      </c>
      <c r="K97" s="9"/>
    </row>
    <row r="98" spans="1:11" ht="15">
      <c r="A98" t="s">
        <v>42</v>
      </c>
      <c r="B98" s="50" t="s">
        <v>505</v>
      </c>
      <c r="C98" s="1">
        <v>43790</v>
      </c>
      <c r="D98" s="2">
        <v>132438</v>
      </c>
      <c r="E98" s="1">
        <v>43809</v>
      </c>
      <c r="F98" s="3">
        <v>46.43</v>
      </c>
      <c r="G98" s="3">
        <v>46.43</v>
      </c>
      <c r="H98" s="2" t="s">
        <v>31</v>
      </c>
      <c r="I98" s="2">
        <v>2020</v>
      </c>
      <c r="J98" s="9" t="s">
        <v>264</v>
      </c>
      <c r="K98" s="9"/>
    </row>
    <row r="99" spans="1:11" ht="15">
      <c r="A99" t="s">
        <v>49</v>
      </c>
      <c r="B99" s="50">
        <v>1473</v>
      </c>
      <c r="C99" s="1">
        <v>43791</v>
      </c>
      <c r="D99" s="2">
        <v>132439</v>
      </c>
      <c r="E99" s="1">
        <v>43809</v>
      </c>
      <c r="F99" s="3">
        <v>135</v>
      </c>
      <c r="G99" s="3">
        <v>135</v>
      </c>
      <c r="H99" s="2" t="s">
        <v>24</v>
      </c>
      <c r="I99" s="2">
        <v>2020</v>
      </c>
      <c r="J99" s="9" t="s">
        <v>264</v>
      </c>
      <c r="K99" s="9"/>
    </row>
    <row r="100" spans="1:11" ht="15">
      <c r="A100" t="s">
        <v>61</v>
      </c>
      <c r="B100" s="50" t="s">
        <v>506</v>
      </c>
      <c r="C100" s="1">
        <v>43799</v>
      </c>
      <c r="D100" s="2">
        <v>132534</v>
      </c>
      <c r="E100" s="1">
        <v>43816</v>
      </c>
      <c r="F100" s="3">
        <v>88.14</v>
      </c>
      <c r="G100" s="3">
        <v>88.14</v>
      </c>
      <c r="H100" s="2" t="s">
        <v>40</v>
      </c>
      <c r="I100" s="2">
        <v>2020</v>
      </c>
      <c r="J100" s="9" t="s">
        <v>264</v>
      </c>
      <c r="K100" s="9"/>
    </row>
    <row r="101" spans="1:11" ht="15">
      <c r="A101" t="s">
        <v>130</v>
      </c>
      <c r="B101" s="50" t="s">
        <v>507</v>
      </c>
      <c r="C101" s="1">
        <v>43804</v>
      </c>
      <c r="D101" s="2" t="s">
        <v>51</v>
      </c>
      <c r="E101" s="1">
        <v>43826</v>
      </c>
      <c r="F101" s="3">
        <v>1714.2</v>
      </c>
      <c r="G101" s="3">
        <v>1714.2</v>
      </c>
      <c r="H101" s="2" t="s">
        <v>52</v>
      </c>
      <c r="I101" s="2">
        <v>2020</v>
      </c>
      <c r="J101" s="9" t="s">
        <v>264</v>
      </c>
      <c r="K101" s="9" t="s">
        <v>118</v>
      </c>
    </row>
    <row r="102" spans="1:11" ht="15">
      <c r="A102" t="s">
        <v>37</v>
      </c>
      <c r="B102" s="57">
        <v>7</v>
      </c>
      <c r="C102" s="1" t="s">
        <v>194</v>
      </c>
      <c r="D102" s="2" t="s">
        <v>51</v>
      </c>
      <c r="E102" s="1">
        <v>43826</v>
      </c>
      <c r="F102" s="3">
        <v>79779.28</v>
      </c>
      <c r="G102" s="3">
        <v>0</v>
      </c>
      <c r="H102" s="2" t="s">
        <v>38</v>
      </c>
      <c r="I102" s="2">
        <v>2020</v>
      </c>
      <c r="J102" s="9"/>
      <c r="K102" s="9" t="s">
        <v>118</v>
      </c>
    </row>
    <row r="103" spans="1:11" ht="15">
      <c r="A103" t="s">
        <v>60</v>
      </c>
      <c r="B103" s="50">
        <v>52382</v>
      </c>
      <c r="C103" s="1">
        <v>43819</v>
      </c>
      <c r="D103" s="2">
        <v>132636</v>
      </c>
      <c r="E103" s="1">
        <v>43830</v>
      </c>
      <c r="F103" s="3">
        <v>5635</v>
      </c>
      <c r="G103" s="3">
        <v>5635</v>
      </c>
      <c r="H103" s="2" t="s">
        <v>24</v>
      </c>
      <c r="I103" s="2">
        <v>2020</v>
      </c>
      <c r="J103" s="9" t="s">
        <v>264</v>
      </c>
      <c r="K103" s="9"/>
    </row>
    <row r="104" spans="1:11" ht="15">
      <c r="A104" t="s">
        <v>60</v>
      </c>
      <c r="B104" s="50">
        <v>52437</v>
      </c>
      <c r="C104" s="1">
        <v>43824</v>
      </c>
      <c r="D104" s="2">
        <v>132636</v>
      </c>
      <c r="E104" s="1">
        <v>43830</v>
      </c>
      <c r="F104" s="3">
        <v>900</v>
      </c>
      <c r="G104" s="3">
        <v>900</v>
      </c>
      <c r="H104" s="2" t="s">
        <v>24</v>
      </c>
      <c r="I104" s="2">
        <v>2020</v>
      </c>
      <c r="J104" s="9" t="s">
        <v>264</v>
      </c>
      <c r="K104" s="9"/>
    </row>
    <row r="105" spans="1:11" ht="15">
      <c r="A105" t="s">
        <v>62</v>
      </c>
      <c r="B105" s="50">
        <v>1</v>
      </c>
      <c r="C105" s="1">
        <v>43830</v>
      </c>
      <c r="D105" s="2">
        <v>132633</v>
      </c>
      <c r="E105" s="1">
        <v>43830</v>
      </c>
      <c r="F105" s="3">
        <v>22461</v>
      </c>
      <c r="G105" s="3">
        <v>22461</v>
      </c>
      <c r="H105" s="2" t="s">
        <v>24</v>
      </c>
      <c r="I105" s="2">
        <v>2020</v>
      </c>
      <c r="J105" s="9" t="s">
        <v>264</v>
      </c>
      <c r="K105" s="9"/>
    </row>
    <row r="106" spans="1:11" ht="15">
      <c r="A106" t="s">
        <v>63</v>
      </c>
      <c r="B106" s="50">
        <v>1</v>
      </c>
      <c r="C106" s="1">
        <v>43830</v>
      </c>
      <c r="D106" s="2">
        <v>132634</v>
      </c>
      <c r="E106" s="1">
        <v>43830</v>
      </c>
      <c r="F106" s="3">
        <v>398374.9</v>
      </c>
      <c r="G106" s="3">
        <v>398374.9</v>
      </c>
      <c r="H106" s="2" t="s">
        <v>64</v>
      </c>
      <c r="I106" s="2">
        <v>2020</v>
      </c>
      <c r="J106" s="9" t="s">
        <v>264</v>
      </c>
      <c r="K106" s="9" t="s">
        <v>195</v>
      </c>
    </row>
    <row r="107" spans="1:11" ht="15">
      <c r="A107" t="s">
        <v>54</v>
      </c>
      <c r="B107" s="50">
        <v>12919</v>
      </c>
      <c r="C107" s="1">
        <v>43829</v>
      </c>
      <c r="D107" s="2">
        <v>132635</v>
      </c>
      <c r="E107" s="1">
        <v>43830</v>
      </c>
      <c r="F107" s="3">
        <v>18810</v>
      </c>
      <c r="G107" s="3">
        <v>18810</v>
      </c>
      <c r="H107" s="2" t="s">
        <v>24</v>
      </c>
      <c r="I107" s="2">
        <v>2020</v>
      </c>
      <c r="J107" s="9" t="s">
        <v>264</v>
      </c>
      <c r="K107" s="9"/>
    </row>
    <row r="108" spans="1:11" ht="15">
      <c r="A108" t="s">
        <v>65</v>
      </c>
      <c r="B108" s="50">
        <v>1187</v>
      </c>
      <c r="C108" s="1">
        <v>43830</v>
      </c>
      <c r="D108" s="2">
        <v>132637</v>
      </c>
      <c r="E108" s="1">
        <v>43830</v>
      </c>
      <c r="F108" s="3">
        <v>40989.65</v>
      </c>
      <c r="G108" s="3">
        <v>40989.65</v>
      </c>
      <c r="H108" s="2" t="s">
        <v>24</v>
      </c>
      <c r="I108" s="2">
        <v>2020</v>
      </c>
      <c r="J108" s="9" t="s">
        <v>264</v>
      </c>
      <c r="K108" s="9"/>
    </row>
    <row r="109" spans="1:11" ht="15">
      <c r="A109" t="s">
        <v>66</v>
      </c>
      <c r="B109" s="50">
        <v>1</v>
      </c>
      <c r="C109" s="1">
        <v>43816</v>
      </c>
      <c r="D109" s="2">
        <v>132638</v>
      </c>
      <c r="E109" s="1">
        <v>43830</v>
      </c>
      <c r="F109" s="3">
        <v>15699.83</v>
      </c>
      <c r="G109" s="3">
        <v>15699.83</v>
      </c>
      <c r="H109" s="2" t="s">
        <v>24</v>
      </c>
      <c r="I109" s="2">
        <v>2020</v>
      </c>
      <c r="J109" s="9" t="s">
        <v>264</v>
      </c>
      <c r="K109" s="9"/>
    </row>
    <row r="110" spans="1:11" ht="15">
      <c r="A110" t="s">
        <v>49</v>
      </c>
      <c r="B110" s="50">
        <v>1501</v>
      </c>
      <c r="C110" s="1">
        <v>43814</v>
      </c>
      <c r="D110" s="2">
        <v>132639</v>
      </c>
      <c r="E110" s="1">
        <v>43830</v>
      </c>
      <c r="F110" s="3">
        <v>440</v>
      </c>
      <c r="G110" s="3">
        <v>440</v>
      </c>
      <c r="H110" s="2" t="s">
        <v>24</v>
      </c>
      <c r="I110" s="2">
        <v>2020</v>
      </c>
      <c r="J110" s="9" t="s">
        <v>264</v>
      </c>
      <c r="K110" s="9"/>
    </row>
    <row r="111" spans="1:11" ht="15">
      <c r="A111" t="s">
        <v>50</v>
      </c>
      <c r="B111" s="50">
        <v>20191920</v>
      </c>
      <c r="C111" s="1">
        <v>43830</v>
      </c>
      <c r="D111" s="2">
        <v>132640</v>
      </c>
      <c r="E111" s="1">
        <v>43830</v>
      </c>
      <c r="F111" s="3">
        <v>41928.25</v>
      </c>
      <c r="G111" s="3">
        <v>41928.25</v>
      </c>
      <c r="H111" s="2" t="s">
        <v>24</v>
      </c>
      <c r="I111" s="2">
        <v>2020</v>
      </c>
      <c r="J111" s="9" t="s">
        <v>264</v>
      </c>
      <c r="K111" s="9"/>
    </row>
    <row r="112" spans="1:11" ht="15">
      <c r="A112" s="5" t="s">
        <v>53</v>
      </c>
      <c r="B112" s="49">
        <v>2</v>
      </c>
      <c r="C112" s="6">
        <v>43830</v>
      </c>
      <c r="D112" s="11">
        <v>132641</v>
      </c>
      <c r="E112" s="6">
        <v>43830</v>
      </c>
      <c r="F112" s="8">
        <v>271130</v>
      </c>
      <c r="G112" s="8">
        <v>271130</v>
      </c>
      <c r="H112" s="11" t="s">
        <v>24</v>
      </c>
      <c r="I112" s="11">
        <v>2020</v>
      </c>
      <c r="J112" s="9" t="s">
        <v>264</v>
      </c>
      <c r="K112" s="9"/>
    </row>
    <row r="113" spans="1:11" ht="15">
      <c r="A113" t="s">
        <v>130</v>
      </c>
      <c r="B113" s="50" t="s">
        <v>508</v>
      </c>
      <c r="C113" s="1">
        <v>43774</v>
      </c>
      <c r="D113" s="2" t="s">
        <v>51</v>
      </c>
      <c r="E113" s="1">
        <v>43837</v>
      </c>
      <c r="F113" s="3">
        <v>1714.2</v>
      </c>
      <c r="G113" s="3">
        <v>1714.2</v>
      </c>
      <c r="H113" s="2" t="s">
        <v>52</v>
      </c>
      <c r="I113" s="2">
        <v>2020</v>
      </c>
      <c r="J113" s="9" t="s">
        <v>264</v>
      </c>
      <c r="K113" s="9" t="s">
        <v>119</v>
      </c>
    </row>
    <row r="114" spans="1:11" ht="15">
      <c r="A114" s="5" t="s">
        <v>68</v>
      </c>
      <c r="B114" s="49">
        <v>1</v>
      </c>
      <c r="C114" s="6">
        <v>43822</v>
      </c>
      <c r="D114" s="11">
        <v>132709</v>
      </c>
      <c r="E114" s="6">
        <v>43837</v>
      </c>
      <c r="F114" s="8">
        <v>13500</v>
      </c>
      <c r="G114" s="8">
        <v>13500</v>
      </c>
      <c r="H114" s="11" t="s">
        <v>24</v>
      </c>
      <c r="I114" s="11">
        <v>2020</v>
      </c>
      <c r="J114" s="9" t="s">
        <v>255</v>
      </c>
      <c r="K114" s="9"/>
    </row>
    <row r="115" spans="1:11" ht="15">
      <c r="A115" t="s">
        <v>61</v>
      </c>
      <c r="B115" s="50" t="s">
        <v>509</v>
      </c>
      <c r="C115" s="1">
        <v>43830</v>
      </c>
      <c r="D115" s="2">
        <v>132849</v>
      </c>
      <c r="E115" s="1">
        <v>43844</v>
      </c>
      <c r="F115" s="3">
        <v>865.36</v>
      </c>
      <c r="G115" s="3">
        <v>865.36</v>
      </c>
      <c r="H115" s="2" t="s">
        <v>40</v>
      </c>
      <c r="I115" s="2">
        <v>2020</v>
      </c>
      <c r="J115" s="9" t="s">
        <v>255</v>
      </c>
      <c r="K115" s="9"/>
    </row>
    <row r="116" spans="1:11" ht="15">
      <c r="A116" t="s">
        <v>87</v>
      </c>
      <c r="B116" s="50" t="s">
        <v>510</v>
      </c>
      <c r="C116" s="1">
        <v>43813</v>
      </c>
      <c r="D116" s="2">
        <v>132850</v>
      </c>
      <c r="E116" s="1">
        <v>43844</v>
      </c>
      <c r="F116" s="3">
        <v>3192.04</v>
      </c>
      <c r="G116" s="3">
        <v>3192.04</v>
      </c>
      <c r="H116" s="2" t="s">
        <v>24</v>
      </c>
      <c r="I116" s="2">
        <v>2020</v>
      </c>
      <c r="J116" s="9" t="s">
        <v>255</v>
      </c>
      <c r="K116" s="9"/>
    </row>
    <row r="117" spans="1:11" ht="15">
      <c r="A117" t="s">
        <v>67</v>
      </c>
      <c r="B117" s="50">
        <v>2289</v>
      </c>
      <c r="C117" s="1">
        <v>43825</v>
      </c>
      <c r="D117" s="2">
        <v>132851</v>
      </c>
      <c r="E117" s="1">
        <v>43844</v>
      </c>
      <c r="F117" s="3">
        <v>2000</v>
      </c>
      <c r="G117" s="3">
        <v>2000</v>
      </c>
      <c r="H117" s="2" t="s">
        <v>24</v>
      </c>
      <c r="I117" s="2">
        <v>2020</v>
      </c>
      <c r="J117" s="9" t="s">
        <v>255</v>
      </c>
      <c r="K117" s="9"/>
    </row>
    <row r="118" spans="1:11" ht="15">
      <c r="A118" t="s">
        <v>3</v>
      </c>
      <c r="B118" s="50">
        <v>1737.17</v>
      </c>
      <c r="C118" s="1">
        <v>43840</v>
      </c>
      <c r="D118" s="2">
        <v>132900</v>
      </c>
      <c r="E118" s="1">
        <v>43851</v>
      </c>
      <c r="F118" s="3">
        <v>16250</v>
      </c>
      <c r="G118" s="3">
        <v>16250</v>
      </c>
      <c r="H118" s="2" t="s">
        <v>30</v>
      </c>
      <c r="I118" s="2">
        <v>2020</v>
      </c>
      <c r="J118" s="9" t="s">
        <v>255</v>
      </c>
      <c r="K118" s="9"/>
    </row>
    <row r="119" spans="1:11" ht="15">
      <c r="A119" t="s">
        <v>60</v>
      </c>
      <c r="B119" s="50">
        <v>52697</v>
      </c>
      <c r="C119" s="1">
        <v>43845</v>
      </c>
      <c r="D119" s="2">
        <v>132951</v>
      </c>
      <c r="E119" s="1">
        <v>43858</v>
      </c>
      <c r="F119" s="3">
        <v>900</v>
      </c>
      <c r="G119" s="3">
        <v>900</v>
      </c>
      <c r="H119" s="2" t="s">
        <v>24</v>
      </c>
      <c r="I119" s="2">
        <v>2020</v>
      </c>
      <c r="J119" s="9" t="s">
        <v>255</v>
      </c>
      <c r="K119" s="9"/>
    </row>
    <row r="120" spans="1:11" ht="15">
      <c r="A120" t="s">
        <v>49</v>
      </c>
      <c r="B120" s="50">
        <v>1536</v>
      </c>
      <c r="C120" s="1">
        <v>43844</v>
      </c>
      <c r="D120" s="2">
        <v>132952</v>
      </c>
      <c r="E120" s="1">
        <v>43858</v>
      </c>
      <c r="F120" s="3">
        <v>440</v>
      </c>
      <c r="G120" s="3">
        <v>440</v>
      </c>
      <c r="H120" s="2" t="s">
        <v>24</v>
      </c>
      <c r="I120" s="2">
        <v>2020</v>
      </c>
      <c r="J120" s="9" t="s">
        <v>255</v>
      </c>
      <c r="K120" s="9"/>
    </row>
    <row r="121" spans="1:11" ht="15">
      <c r="A121" t="s">
        <v>69</v>
      </c>
      <c r="B121" s="50">
        <v>116637</v>
      </c>
      <c r="C121" s="1">
        <v>43830</v>
      </c>
      <c r="D121" s="2">
        <v>133052</v>
      </c>
      <c r="E121" s="1">
        <v>43865</v>
      </c>
      <c r="F121" s="3">
        <v>1647</v>
      </c>
      <c r="G121" s="3">
        <v>1647</v>
      </c>
      <c r="H121" s="2" t="s">
        <v>24</v>
      </c>
      <c r="I121" s="2">
        <v>2020</v>
      </c>
      <c r="J121" s="9" t="s">
        <v>255</v>
      </c>
      <c r="K121" s="9"/>
    </row>
    <row r="122" spans="1:11" ht="15">
      <c r="A122" t="s">
        <v>62</v>
      </c>
      <c r="B122" s="50" t="s">
        <v>511</v>
      </c>
      <c r="C122" s="1">
        <v>43861</v>
      </c>
      <c r="D122" s="2">
        <v>133053</v>
      </c>
      <c r="E122" s="1">
        <v>43865</v>
      </c>
      <c r="F122" s="3">
        <v>17129</v>
      </c>
      <c r="G122" s="3">
        <v>17129</v>
      </c>
      <c r="H122" s="2" t="s">
        <v>24</v>
      </c>
      <c r="I122" s="2">
        <v>2020</v>
      </c>
      <c r="J122" s="9" t="s">
        <v>255</v>
      </c>
      <c r="K122" s="9"/>
    </row>
    <row r="123" spans="1:11" ht="15">
      <c r="A123" t="s">
        <v>63</v>
      </c>
      <c r="B123" s="50">
        <v>2</v>
      </c>
      <c r="C123" s="1">
        <v>43861</v>
      </c>
      <c r="D123" s="2">
        <v>133054</v>
      </c>
      <c r="E123" s="1">
        <v>43865</v>
      </c>
      <c r="F123" s="3">
        <v>235989.5</v>
      </c>
      <c r="G123" s="3">
        <v>235989.5</v>
      </c>
      <c r="H123" s="2" t="s">
        <v>64</v>
      </c>
      <c r="I123" s="2">
        <v>2020</v>
      </c>
      <c r="J123" s="9" t="s">
        <v>255</v>
      </c>
      <c r="K123" s="9"/>
    </row>
    <row r="124" spans="1:11" ht="15">
      <c r="A124" t="s">
        <v>70</v>
      </c>
      <c r="B124" s="50">
        <v>1</v>
      </c>
      <c r="C124" s="1">
        <v>43861</v>
      </c>
      <c r="D124" s="2">
        <v>133055</v>
      </c>
      <c r="E124" s="1">
        <v>43865</v>
      </c>
      <c r="F124" s="3">
        <v>61288.2</v>
      </c>
      <c r="G124" s="3">
        <v>61288.2</v>
      </c>
      <c r="H124" s="2" t="s">
        <v>24</v>
      </c>
      <c r="I124" s="2">
        <v>2020</v>
      </c>
      <c r="J124" s="9" t="s">
        <v>255</v>
      </c>
      <c r="K124" s="9"/>
    </row>
    <row r="125" spans="1:11" ht="15">
      <c r="A125" t="s">
        <v>54</v>
      </c>
      <c r="B125" s="50">
        <v>13429</v>
      </c>
      <c r="C125" s="1">
        <v>43860</v>
      </c>
      <c r="D125" s="2">
        <v>133056</v>
      </c>
      <c r="E125" s="1">
        <v>43865</v>
      </c>
      <c r="F125" s="3">
        <v>7837.5</v>
      </c>
      <c r="G125" s="3">
        <v>7837.5</v>
      </c>
      <c r="H125" s="2" t="s">
        <v>24</v>
      </c>
      <c r="I125" s="2">
        <v>2020</v>
      </c>
      <c r="J125" s="9" t="s">
        <v>255</v>
      </c>
      <c r="K125" s="9"/>
    </row>
    <row r="126" spans="1:11" ht="15">
      <c r="A126" t="s">
        <v>71</v>
      </c>
      <c r="B126" s="50">
        <v>93284</v>
      </c>
      <c r="C126" s="1">
        <v>43850</v>
      </c>
      <c r="D126" s="2">
        <v>133057</v>
      </c>
      <c r="E126" s="1">
        <v>43865</v>
      </c>
      <c r="F126" s="3">
        <v>15500</v>
      </c>
      <c r="G126" s="3">
        <v>15500</v>
      </c>
      <c r="H126" s="2" t="s">
        <v>24</v>
      </c>
      <c r="I126" s="2">
        <v>2020</v>
      </c>
      <c r="J126" s="9" t="s">
        <v>255</v>
      </c>
      <c r="K126" s="9"/>
    </row>
    <row r="127" spans="1:11" ht="15">
      <c r="A127" t="s">
        <v>65</v>
      </c>
      <c r="B127" s="50">
        <v>1199</v>
      </c>
      <c r="C127" s="1">
        <v>43861</v>
      </c>
      <c r="D127" s="2">
        <v>133058</v>
      </c>
      <c r="E127" s="1">
        <v>43865</v>
      </c>
      <c r="F127" s="3">
        <v>4289.25</v>
      </c>
      <c r="G127" s="3">
        <v>4289.25</v>
      </c>
      <c r="H127" s="2" t="s">
        <v>24</v>
      </c>
      <c r="I127" s="2">
        <v>2020</v>
      </c>
      <c r="J127" s="9" t="s">
        <v>255</v>
      </c>
      <c r="K127" s="9"/>
    </row>
    <row r="128" spans="1:11" ht="15">
      <c r="A128" t="s">
        <v>66</v>
      </c>
      <c r="B128" s="50">
        <v>2</v>
      </c>
      <c r="C128" s="1">
        <v>43850</v>
      </c>
      <c r="D128" s="2">
        <v>133059</v>
      </c>
      <c r="E128" s="1">
        <v>43865</v>
      </c>
      <c r="F128" s="3">
        <v>13880.16</v>
      </c>
      <c r="G128" s="3">
        <v>13880.16</v>
      </c>
      <c r="H128" s="2" t="s">
        <v>24</v>
      </c>
      <c r="I128" s="2">
        <v>2020</v>
      </c>
      <c r="J128" s="9" t="s">
        <v>255</v>
      </c>
      <c r="K128" s="9"/>
    </row>
    <row r="129" spans="1:11" ht="15">
      <c r="A129" t="s">
        <v>68</v>
      </c>
      <c r="B129" s="50">
        <v>2</v>
      </c>
      <c r="C129" s="1">
        <v>43852</v>
      </c>
      <c r="D129" s="2">
        <v>133060</v>
      </c>
      <c r="E129" s="1">
        <v>43865</v>
      </c>
      <c r="F129" s="3">
        <v>9000</v>
      </c>
      <c r="G129" s="3">
        <v>9000</v>
      </c>
      <c r="H129" s="2" t="s">
        <v>24</v>
      </c>
      <c r="I129" s="2">
        <v>2020</v>
      </c>
      <c r="J129" s="9" t="s">
        <v>255</v>
      </c>
      <c r="K129" s="9"/>
    </row>
    <row r="130" spans="1:11" ht="15">
      <c r="A130" t="s">
        <v>50</v>
      </c>
      <c r="B130" s="50">
        <v>2192101</v>
      </c>
      <c r="C130" s="1">
        <v>43861</v>
      </c>
      <c r="D130" s="2">
        <v>133061</v>
      </c>
      <c r="E130" s="1">
        <v>43865</v>
      </c>
      <c r="F130" s="3">
        <v>29487.05</v>
      </c>
      <c r="G130" s="3">
        <v>29487.05</v>
      </c>
      <c r="H130" s="2" t="s">
        <v>24</v>
      </c>
      <c r="I130" s="2">
        <v>2020</v>
      </c>
      <c r="J130" s="9" t="s">
        <v>255</v>
      </c>
      <c r="K130" s="9"/>
    </row>
    <row r="131" spans="1:11" ht="15">
      <c r="A131" t="s">
        <v>53</v>
      </c>
      <c r="B131" s="50">
        <v>3</v>
      </c>
      <c r="C131" s="1">
        <v>43861</v>
      </c>
      <c r="D131" s="2">
        <v>133062</v>
      </c>
      <c r="E131" s="1">
        <v>43865</v>
      </c>
      <c r="F131" s="3">
        <v>142632.05</v>
      </c>
      <c r="G131" s="3">
        <v>142632.05</v>
      </c>
      <c r="H131" s="2" t="s">
        <v>24</v>
      </c>
      <c r="I131" s="2">
        <v>2020</v>
      </c>
      <c r="J131" s="9" t="s">
        <v>255</v>
      </c>
      <c r="K131" s="9"/>
    </row>
    <row r="132" spans="1:11" ht="15">
      <c r="A132" t="s">
        <v>61</v>
      </c>
      <c r="B132" s="50" t="s">
        <v>512</v>
      </c>
      <c r="C132" s="1">
        <v>43861</v>
      </c>
      <c r="D132" s="2">
        <v>133078</v>
      </c>
      <c r="E132" s="1">
        <v>43867</v>
      </c>
      <c r="F132" s="3">
        <v>865.36</v>
      </c>
      <c r="G132" s="3">
        <v>865.36</v>
      </c>
      <c r="H132" s="2" t="s">
        <v>40</v>
      </c>
      <c r="I132" s="2">
        <v>2020</v>
      </c>
      <c r="J132" s="9" t="s">
        <v>255</v>
      </c>
      <c r="K132" s="9"/>
    </row>
    <row r="133" spans="1:11" ht="15">
      <c r="A133" t="s">
        <v>37</v>
      </c>
      <c r="B133" s="50">
        <v>9</v>
      </c>
      <c r="C133" s="1">
        <v>43860</v>
      </c>
      <c r="D133" s="2" t="s">
        <v>51</v>
      </c>
      <c r="E133" s="1">
        <v>43865</v>
      </c>
      <c r="F133" s="3">
        <v>98644.57</v>
      </c>
      <c r="G133" s="3">
        <v>0</v>
      </c>
      <c r="H133" s="2" t="s">
        <v>38</v>
      </c>
      <c r="I133" s="2">
        <v>2020</v>
      </c>
      <c r="J133" s="9"/>
      <c r="K133" s="9" t="s">
        <v>120</v>
      </c>
    </row>
    <row r="134" spans="1:11" ht="15">
      <c r="A134" t="s">
        <v>130</v>
      </c>
      <c r="B134" s="50" t="s">
        <v>513</v>
      </c>
      <c r="C134" s="1">
        <v>43835</v>
      </c>
      <c r="D134" s="2" t="s">
        <v>51</v>
      </c>
      <c r="E134" s="1">
        <v>43865</v>
      </c>
      <c r="F134" s="3">
        <v>1714.2</v>
      </c>
      <c r="G134" s="3">
        <v>1714.2</v>
      </c>
      <c r="H134" s="2" t="s">
        <v>52</v>
      </c>
      <c r="I134" s="2">
        <v>2020</v>
      </c>
      <c r="J134" s="9" t="s">
        <v>255</v>
      </c>
      <c r="K134" s="9" t="s">
        <v>120</v>
      </c>
    </row>
    <row r="135" spans="1:11" ht="15">
      <c r="A135" t="s">
        <v>3</v>
      </c>
      <c r="B135" s="50">
        <v>1737.18</v>
      </c>
      <c r="C135" s="1">
        <v>43867</v>
      </c>
      <c r="D135" s="2">
        <v>133218</v>
      </c>
      <c r="E135" s="1">
        <v>43879</v>
      </c>
      <c r="F135" s="3">
        <v>8125</v>
      </c>
      <c r="G135" s="3">
        <v>8125</v>
      </c>
      <c r="H135" s="2" t="s">
        <v>30</v>
      </c>
      <c r="I135" s="2">
        <v>2020</v>
      </c>
      <c r="J135" s="9" t="s">
        <v>255</v>
      </c>
      <c r="K135" s="9"/>
    </row>
    <row r="136" spans="1:11" ht="15">
      <c r="A136" t="s">
        <v>13</v>
      </c>
      <c r="B136" s="1">
        <v>43851</v>
      </c>
      <c r="C136" s="1">
        <v>43851</v>
      </c>
      <c r="D136" s="2">
        <v>133219</v>
      </c>
      <c r="E136" s="1">
        <v>43879</v>
      </c>
      <c r="F136" s="51">
        <v>165.12</v>
      </c>
      <c r="G136" s="51">
        <v>165.12</v>
      </c>
      <c r="H136" s="2" t="s">
        <v>33</v>
      </c>
      <c r="I136" s="2">
        <v>2020</v>
      </c>
      <c r="J136" s="9" t="s">
        <v>255</v>
      </c>
      <c r="K136" s="9"/>
    </row>
    <row r="137" spans="1:11" ht="15">
      <c r="A137" t="s">
        <v>69</v>
      </c>
      <c r="B137" s="50">
        <v>117627</v>
      </c>
      <c r="C137" s="1">
        <v>43861</v>
      </c>
      <c r="D137" s="2">
        <v>133291</v>
      </c>
      <c r="E137" s="1">
        <v>43886</v>
      </c>
      <c r="F137" s="3">
        <v>874.5</v>
      </c>
      <c r="G137" s="3">
        <v>874.5</v>
      </c>
      <c r="H137" s="2" t="s">
        <v>24</v>
      </c>
      <c r="I137" s="2">
        <v>2020</v>
      </c>
      <c r="J137" s="9" t="s">
        <v>255</v>
      </c>
      <c r="K137" s="9"/>
    </row>
    <row r="138" spans="1:11" ht="15">
      <c r="A138" t="s">
        <v>60</v>
      </c>
      <c r="B138" s="50">
        <v>53169</v>
      </c>
      <c r="C138" s="1">
        <v>43873</v>
      </c>
      <c r="D138" s="2">
        <v>133292</v>
      </c>
      <c r="E138" s="1">
        <v>43886</v>
      </c>
      <c r="F138" s="3">
        <v>900</v>
      </c>
      <c r="G138" s="3">
        <v>900</v>
      </c>
      <c r="H138" s="2" t="s">
        <v>24</v>
      </c>
      <c r="I138" s="2">
        <v>2020</v>
      </c>
      <c r="J138" s="9" t="s">
        <v>255</v>
      </c>
      <c r="K138" s="9"/>
    </row>
    <row r="139" spans="1:11" ht="15">
      <c r="A139" t="s">
        <v>49</v>
      </c>
      <c r="B139" s="50">
        <v>1563</v>
      </c>
      <c r="C139" s="1">
        <v>43876</v>
      </c>
      <c r="D139" s="2">
        <v>133293</v>
      </c>
      <c r="E139" s="1">
        <v>43886</v>
      </c>
      <c r="F139" s="3">
        <v>440</v>
      </c>
      <c r="G139" s="3">
        <v>440</v>
      </c>
      <c r="H139" s="2" t="s">
        <v>24</v>
      </c>
      <c r="I139" s="2">
        <v>2020</v>
      </c>
      <c r="J139" s="9" t="s">
        <v>255</v>
      </c>
      <c r="K139" s="9"/>
    </row>
    <row r="140" spans="1:11" ht="15">
      <c r="A140" t="s">
        <v>62</v>
      </c>
      <c r="B140" s="50" t="s">
        <v>514</v>
      </c>
      <c r="C140" s="1">
        <v>43890</v>
      </c>
      <c r="D140" s="2">
        <v>133340</v>
      </c>
      <c r="E140" s="1">
        <v>43893</v>
      </c>
      <c r="F140" s="3">
        <v>76645</v>
      </c>
      <c r="G140" s="3">
        <v>76645</v>
      </c>
      <c r="H140" s="2" t="s">
        <v>24</v>
      </c>
      <c r="I140" s="2">
        <v>2020</v>
      </c>
      <c r="J140" s="9" t="s">
        <v>255</v>
      </c>
      <c r="K140" s="9"/>
    </row>
    <row r="141" spans="1:11" ht="15">
      <c r="A141" t="s">
        <v>63</v>
      </c>
      <c r="B141" s="50">
        <v>3</v>
      </c>
      <c r="C141" s="1">
        <v>43890</v>
      </c>
      <c r="D141" s="2">
        <v>133341</v>
      </c>
      <c r="E141" s="1">
        <v>43893</v>
      </c>
      <c r="F141" s="3">
        <v>167196.2</v>
      </c>
      <c r="G141" s="3">
        <v>167196.2</v>
      </c>
      <c r="H141" s="2" t="s">
        <v>64</v>
      </c>
      <c r="I141" s="2">
        <v>2020</v>
      </c>
      <c r="J141" s="9" t="s">
        <v>255</v>
      </c>
      <c r="K141" s="9"/>
    </row>
    <row r="142" spans="1:11" ht="15">
      <c r="A142" t="s">
        <v>54</v>
      </c>
      <c r="B142" s="50">
        <v>13963</v>
      </c>
      <c r="C142" s="1">
        <v>43889</v>
      </c>
      <c r="D142" s="2">
        <v>133342</v>
      </c>
      <c r="E142" s="1">
        <v>43893</v>
      </c>
      <c r="F142" s="3">
        <v>26875</v>
      </c>
      <c r="G142" s="3">
        <v>26875</v>
      </c>
      <c r="H142" s="2" t="s">
        <v>24</v>
      </c>
      <c r="I142" s="2">
        <v>2020</v>
      </c>
      <c r="J142" s="9" t="s">
        <v>255</v>
      </c>
      <c r="K142" s="9"/>
    </row>
    <row r="143" spans="1:11" ht="15">
      <c r="A143" t="s">
        <v>65</v>
      </c>
      <c r="B143" s="50">
        <v>1207</v>
      </c>
      <c r="C143" s="1">
        <v>43881</v>
      </c>
      <c r="D143" s="2">
        <v>133343</v>
      </c>
      <c r="E143" s="1">
        <v>43893</v>
      </c>
      <c r="F143" s="3">
        <v>13439.65</v>
      </c>
      <c r="G143" s="3">
        <v>13439.65</v>
      </c>
      <c r="H143" s="2" t="s">
        <v>24</v>
      </c>
      <c r="I143" s="2">
        <v>2020</v>
      </c>
      <c r="J143" s="9" t="s">
        <v>255</v>
      </c>
      <c r="K143" s="9"/>
    </row>
    <row r="144" spans="1:11" ht="15">
      <c r="A144" t="s">
        <v>66</v>
      </c>
      <c r="B144" s="50">
        <v>3</v>
      </c>
      <c r="C144" s="1">
        <v>43881</v>
      </c>
      <c r="D144" s="2">
        <v>133344</v>
      </c>
      <c r="E144" s="1">
        <v>43893</v>
      </c>
      <c r="F144" s="3">
        <v>9156.24</v>
      </c>
      <c r="G144" s="3">
        <v>9156.24</v>
      </c>
      <c r="H144" s="2" t="s">
        <v>24</v>
      </c>
      <c r="I144" s="2">
        <v>2020</v>
      </c>
      <c r="J144" s="9" t="s">
        <v>255</v>
      </c>
      <c r="K144" s="9"/>
    </row>
    <row r="145" spans="1:11" ht="15">
      <c r="A145" t="s">
        <v>50</v>
      </c>
      <c r="B145" s="50">
        <v>20192245</v>
      </c>
      <c r="C145" s="1">
        <v>43890</v>
      </c>
      <c r="D145" s="2">
        <v>133345</v>
      </c>
      <c r="E145" s="1">
        <v>43893</v>
      </c>
      <c r="F145" s="3">
        <v>20748</v>
      </c>
      <c r="G145" s="3">
        <v>20748</v>
      </c>
      <c r="H145" s="2" t="s">
        <v>24</v>
      </c>
      <c r="I145" s="2">
        <v>2020</v>
      </c>
      <c r="J145" s="9" t="s">
        <v>255</v>
      </c>
      <c r="K145" s="9"/>
    </row>
    <row r="146" spans="1:11" ht="15">
      <c r="A146" t="s">
        <v>130</v>
      </c>
      <c r="B146" s="50" t="s">
        <v>515</v>
      </c>
      <c r="C146" s="1">
        <v>43866</v>
      </c>
      <c r="D146" s="2" t="s">
        <v>51</v>
      </c>
      <c r="E146" s="1">
        <v>43893</v>
      </c>
      <c r="F146" s="3">
        <v>1714.2</v>
      </c>
      <c r="G146" s="3">
        <v>1714.2</v>
      </c>
      <c r="H146" s="2" t="s">
        <v>52</v>
      </c>
      <c r="I146" s="2">
        <v>2020</v>
      </c>
      <c r="J146" s="9" t="s">
        <v>255</v>
      </c>
      <c r="K146" s="9" t="s">
        <v>129</v>
      </c>
    </row>
    <row r="147" spans="1:11" ht="15">
      <c r="A147" t="s">
        <v>37</v>
      </c>
      <c r="B147" s="50">
        <v>10</v>
      </c>
      <c r="C147" s="1">
        <v>43887</v>
      </c>
      <c r="D147" s="2" t="s">
        <v>51</v>
      </c>
      <c r="E147" s="1">
        <v>43893</v>
      </c>
      <c r="F147" s="3">
        <v>60899.49</v>
      </c>
      <c r="G147" s="3">
        <v>0</v>
      </c>
      <c r="H147" s="2" t="s">
        <v>38</v>
      </c>
      <c r="I147" s="2">
        <v>2020</v>
      </c>
      <c r="J147" s="9"/>
      <c r="K147" s="9" t="s">
        <v>129</v>
      </c>
    </row>
    <row r="148" spans="1:11" ht="15">
      <c r="A148" t="s">
        <v>23</v>
      </c>
      <c r="B148" s="50" t="s">
        <v>516</v>
      </c>
      <c r="C148" s="1">
        <v>43861</v>
      </c>
      <c r="D148" s="2">
        <v>133346</v>
      </c>
      <c r="E148" s="1">
        <v>43893</v>
      </c>
      <c r="F148" s="3">
        <v>2100.7</v>
      </c>
      <c r="G148" s="3">
        <v>2100.7</v>
      </c>
      <c r="H148" s="2" t="s">
        <v>24</v>
      </c>
      <c r="I148" s="2">
        <v>2020</v>
      </c>
      <c r="J148" s="9" t="s">
        <v>255</v>
      </c>
      <c r="K148" s="9"/>
    </row>
    <row r="149" spans="1:11" ht="15">
      <c r="A149" t="s">
        <v>3</v>
      </c>
      <c r="B149" s="50" t="s">
        <v>186</v>
      </c>
      <c r="C149" s="1">
        <v>43893</v>
      </c>
      <c r="D149" s="2">
        <v>133440</v>
      </c>
      <c r="E149" s="1">
        <v>43900</v>
      </c>
      <c r="F149" s="3">
        <v>8125</v>
      </c>
      <c r="G149" s="3">
        <v>8125</v>
      </c>
      <c r="H149" s="2" t="s">
        <v>30</v>
      </c>
      <c r="I149" s="2">
        <v>2020</v>
      </c>
      <c r="J149" s="9" t="s">
        <v>255</v>
      </c>
      <c r="K149" s="9"/>
    </row>
    <row r="150" spans="1:11" ht="15">
      <c r="A150" t="s">
        <v>61</v>
      </c>
      <c r="B150" s="50" t="s">
        <v>517</v>
      </c>
      <c r="C150" s="1">
        <v>43890</v>
      </c>
      <c r="D150" s="2">
        <v>133441</v>
      </c>
      <c r="E150" s="1">
        <v>43900</v>
      </c>
      <c r="F150" s="3">
        <v>99.9</v>
      </c>
      <c r="G150" s="3">
        <v>99.9</v>
      </c>
      <c r="H150" s="2" t="s">
        <v>40</v>
      </c>
      <c r="I150" s="2">
        <v>2020</v>
      </c>
      <c r="J150" s="9" t="s">
        <v>255</v>
      </c>
      <c r="K150" s="9"/>
    </row>
    <row r="151" spans="1:11" ht="15">
      <c r="A151" t="s">
        <v>49</v>
      </c>
      <c r="B151" s="50">
        <v>1599</v>
      </c>
      <c r="C151" s="1">
        <v>43905</v>
      </c>
      <c r="D151" s="2">
        <v>133540</v>
      </c>
      <c r="E151" s="1">
        <v>43914</v>
      </c>
      <c r="F151" s="3">
        <v>440</v>
      </c>
      <c r="G151" s="3">
        <v>440</v>
      </c>
      <c r="H151" s="2" t="s">
        <v>24</v>
      </c>
      <c r="I151" s="2">
        <v>2020</v>
      </c>
      <c r="J151" s="9" t="s">
        <v>255</v>
      </c>
      <c r="K151" s="9"/>
    </row>
    <row r="152" spans="1:11" ht="15">
      <c r="A152" t="s">
        <v>130</v>
      </c>
      <c r="B152" s="50" t="s">
        <v>518</v>
      </c>
      <c r="C152" s="1">
        <v>43895</v>
      </c>
      <c r="D152" s="2" t="s">
        <v>51</v>
      </c>
      <c r="E152" s="1">
        <v>43917</v>
      </c>
      <c r="F152" s="3">
        <v>1714.2</v>
      </c>
      <c r="G152" s="3">
        <v>1714.2</v>
      </c>
      <c r="H152" s="2" t="s">
        <v>52</v>
      </c>
      <c r="I152" s="2">
        <v>2020</v>
      </c>
      <c r="J152" s="9" t="s">
        <v>255</v>
      </c>
      <c r="K152" s="9" t="s">
        <v>128</v>
      </c>
    </row>
    <row r="153" spans="1:11" ht="15">
      <c r="A153" t="s">
        <v>37</v>
      </c>
      <c r="B153" s="50">
        <v>11</v>
      </c>
      <c r="C153" s="1">
        <v>43915</v>
      </c>
      <c r="D153" s="2" t="s">
        <v>51</v>
      </c>
      <c r="E153" s="1">
        <v>43917</v>
      </c>
      <c r="F153" s="3">
        <v>83679.89</v>
      </c>
      <c r="G153" s="3">
        <v>0</v>
      </c>
      <c r="H153" s="2" t="s">
        <v>38</v>
      </c>
      <c r="I153" s="2">
        <v>2020</v>
      </c>
      <c r="J153" s="9"/>
      <c r="K153" s="9" t="s">
        <v>128</v>
      </c>
    </row>
    <row r="154" spans="1:11" ht="15">
      <c r="A154" t="s">
        <v>62</v>
      </c>
      <c r="B154" s="50" t="s">
        <v>519</v>
      </c>
      <c r="C154" s="1">
        <v>43910</v>
      </c>
      <c r="D154" s="2">
        <v>133577</v>
      </c>
      <c r="E154" s="1" t="s">
        <v>72</v>
      </c>
      <c r="F154" s="3">
        <v>170361</v>
      </c>
      <c r="G154" s="3">
        <v>170361</v>
      </c>
      <c r="H154" s="2" t="s">
        <v>24</v>
      </c>
      <c r="I154" s="2">
        <v>2020</v>
      </c>
      <c r="J154" s="9" t="s">
        <v>255</v>
      </c>
      <c r="K154" s="9"/>
    </row>
    <row r="155" spans="1:11" ht="15">
      <c r="A155" t="s">
        <v>63</v>
      </c>
      <c r="B155" s="50">
        <v>4</v>
      </c>
      <c r="C155" s="1">
        <v>43921</v>
      </c>
      <c r="D155" s="2">
        <v>133578</v>
      </c>
      <c r="E155" s="1">
        <v>43921</v>
      </c>
      <c r="F155" s="3">
        <v>105450</v>
      </c>
      <c r="G155" s="3">
        <v>105450</v>
      </c>
      <c r="H155" s="2" t="s">
        <v>64</v>
      </c>
      <c r="I155" s="2">
        <v>2020</v>
      </c>
      <c r="J155" s="9" t="s">
        <v>255</v>
      </c>
      <c r="K155" s="9"/>
    </row>
    <row r="156" spans="1:11" ht="15">
      <c r="A156" t="s">
        <v>54</v>
      </c>
      <c r="B156" s="50">
        <v>14522</v>
      </c>
      <c r="C156" s="1">
        <v>43920</v>
      </c>
      <c r="D156" s="2">
        <v>133579</v>
      </c>
      <c r="E156" s="1">
        <v>43921</v>
      </c>
      <c r="F156" s="3">
        <v>10450</v>
      </c>
      <c r="G156" s="3">
        <v>10450</v>
      </c>
      <c r="H156" s="2" t="s">
        <v>24</v>
      </c>
      <c r="I156" s="2">
        <v>2020</v>
      </c>
      <c r="J156" s="9" t="s">
        <v>255</v>
      </c>
      <c r="K156" s="9"/>
    </row>
    <row r="157" spans="1:11" ht="15">
      <c r="A157" t="s">
        <v>60</v>
      </c>
      <c r="B157" s="50">
        <v>53611</v>
      </c>
      <c r="C157" s="1">
        <v>43900</v>
      </c>
      <c r="D157" s="2">
        <v>133580</v>
      </c>
      <c r="E157" s="1">
        <v>43921</v>
      </c>
      <c r="F157" s="3">
        <v>900</v>
      </c>
      <c r="G157" s="3">
        <v>900</v>
      </c>
      <c r="H157" s="2" t="s">
        <v>24</v>
      </c>
      <c r="I157" s="2">
        <v>2020</v>
      </c>
      <c r="J157" s="9" t="s">
        <v>255</v>
      </c>
      <c r="K157" s="9"/>
    </row>
    <row r="158" spans="1:11" ht="15">
      <c r="A158" t="s">
        <v>65</v>
      </c>
      <c r="B158" s="50">
        <v>1219</v>
      </c>
      <c r="C158" s="1">
        <v>43913</v>
      </c>
      <c r="D158" s="2">
        <v>133581</v>
      </c>
      <c r="E158" s="1">
        <v>43921</v>
      </c>
      <c r="F158" s="3">
        <v>16442.6</v>
      </c>
      <c r="G158" s="3">
        <v>16442.6</v>
      </c>
      <c r="H158" s="2" t="s">
        <v>24</v>
      </c>
      <c r="I158" s="2">
        <v>2020</v>
      </c>
      <c r="J158" s="9" t="s">
        <v>255</v>
      </c>
      <c r="K158" s="9"/>
    </row>
    <row r="159" spans="1:11" ht="15">
      <c r="A159" t="s">
        <v>68</v>
      </c>
      <c r="B159" s="50">
        <v>3</v>
      </c>
      <c r="C159" s="1">
        <v>43906</v>
      </c>
      <c r="D159" s="2">
        <v>133582</v>
      </c>
      <c r="E159" s="1">
        <v>43921</v>
      </c>
      <c r="F159" s="3">
        <v>1800</v>
      </c>
      <c r="G159" s="3">
        <v>1800</v>
      </c>
      <c r="H159" s="2" t="s">
        <v>24</v>
      </c>
      <c r="I159" s="2">
        <v>2020</v>
      </c>
      <c r="J159" s="9" t="s">
        <v>255</v>
      </c>
      <c r="K159" s="9"/>
    </row>
    <row r="160" spans="1:11" ht="15">
      <c r="A160" t="s">
        <v>50</v>
      </c>
      <c r="B160" s="50">
        <v>20192349</v>
      </c>
      <c r="C160" s="1">
        <v>43909</v>
      </c>
      <c r="D160" s="2">
        <v>133583</v>
      </c>
      <c r="E160" s="1">
        <v>43921</v>
      </c>
      <c r="F160" s="3">
        <v>31122</v>
      </c>
      <c r="G160" s="3">
        <v>31122</v>
      </c>
      <c r="H160" s="2" t="s">
        <v>24</v>
      </c>
      <c r="I160" s="2">
        <v>2020</v>
      </c>
      <c r="J160" s="9" t="s">
        <v>255</v>
      </c>
      <c r="K160" s="9"/>
    </row>
    <row r="161" spans="1:11" ht="15">
      <c r="A161" t="s">
        <v>53</v>
      </c>
      <c r="B161" s="50">
        <v>4</v>
      </c>
      <c r="C161" s="1">
        <v>43921</v>
      </c>
      <c r="D161" s="2">
        <v>133584</v>
      </c>
      <c r="E161" s="1">
        <v>43921</v>
      </c>
      <c r="F161" s="3">
        <v>182893.53</v>
      </c>
      <c r="G161" s="3">
        <v>182893.53</v>
      </c>
      <c r="H161" s="2" t="s">
        <v>24</v>
      </c>
      <c r="I161" s="2">
        <v>2020</v>
      </c>
      <c r="J161" s="9" t="s">
        <v>255</v>
      </c>
      <c r="K161" s="9"/>
    </row>
    <row r="162" spans="1:11" ht="15">
      <c r="A162" t="s">
        <v>87</v>
      </c>
      <c r="B162" s="50" t="s">
        <v>520</v>
      </c>
      <c r="C162" s="1">
        <v>43910</v>
      </c>
      <c r="D162" s="2">
        <v>133585</v>
      </c>
      <c r="E162" s="1">
        <v>43921</v>
      </c>
      <c r="F162" s="3">
        <v>2849.84</v>
      </c>
      <c r="G162" s="3">
        <v>2849.84</v>
      </c>
      <c r="H162" s="2" t="s">
        <v>24</v>
      </c>
      <c r="I162" s="2">
        <v>2020</v>
      </c>
      <c r="J162" s="9" t="s">
        <v>255</v>
      </c>
      <c r="K162" s="9" t="s">
        <v>137</v>
      </c>
    </row>
    <row r="163" spans="1:11" ht="15">
      <c r="A163" t="s">
        <v>87</v>
      </c>
      <c r="B163" s="50" t="s">
        <v>521</v>
      </c>
      <c r="C163" s="1">
        <v>43910</v>
      </c>
      <c r="D163" s="2">
        <v>133585</v>
      </c>
      <c r="E163" s="1">
        <v>43921</v>
      </c>
      <c r="F163" s="3">
        <v>2849.84</v>
      </c>
      <c r="G163" s="3">
        <v>2849.84</v>
      </c>
      <c r="H163" s="2" t="s">
        <v>24</v>
      </c>
      <c r="I163" s="2">
        <v>2020</v>
      </c>
      <c r="J163" s="9" t="s">
        <v>255</v>
      </c>
      <c r="K163" s="9" t="s">
        <v>138</v>
      </c>
    </row>
    <row r="164" spans="1:11" ht="15">
      <c r="A164" t="s">
        <v>87</v>
      </c>
      <c r="B164" s="50" t="s">
        <v>522</v>
      </c>
      <c r="C164" s="1">
        <v>43910</v>
      </c>
      <c r="D164" s="2">
        <v>133585</v>
      </c>
      <c r="E164" s="1">
        <v>43921</v>
      </c>
      <c r="F164" s="3">
        <v>2849.84</v>
      </c>
      <c r="G164" s="3">
        <v>2849.84</v>
      </c>
      <c r="H164" s="2" t="s">
        <v>24</v>
      </c>
      <c r="I164" s="2">
        <v>2020</v>
      </c>
      <c r="J164" s="9" t="s">
        <v>255</v>
      </c>
      <c r="K164" s="9" t="s">
        <v>139</v>
      </c>
    </row>
    <row r="165" spans="1:11" ht="15">
      <c r="A165" t="s">
        <v>61</v>
      </c>
      <c r="B165" s="50" t="s">
        <v>523</v>
      </c>
      <c r="C165" s="1">
        <v>43921</v>
      </c>
      <c r="D165" s="2">
        <v>133648</v>
      </c>
      <c r="E165" s="1">
        <v>43928</v>
      </c>
      <c r="F165" s="3">
        <v>482.63</v>
      </c>
      <c r="G165" s="3">
        <v>482.63</v>
      </c>
      <c r="H165" s="2" t="s">
        <v>40</v>
      </c>
      <c r="I165" s="2">
        <v>2020</v>
      </c>
      <c r="J165" s="9" t="s">
        <v>255</v>
      </c>
      <c r="K165" s="9"/>
    </row>
    <row r="166" spans="1:11" ht="15">
      <c r="A166" t="s">
        <v>3</v>
      </c>
      <c r="B166" s="48">
        <v>1737.2</v>
      </c>
      <c r="C166" s="1">
        <v>43935</v>
      </c>
      <c r="D166" s="2">
        <v>133711</v>
      </c>
      <c r="E166" s="1">
        <v>43935</v>
      </c>
      <c r="F166" s="3">
        <v>8125</v>
      </c>
      <c r="G166" s="3">
        <v>8125</v>
      </c>
      <c r="H166" s="2" t="s">
        <v>30</v>
      </c>
      <c r="I166" s="2">
        <v>2020</v>
      </c>
      <c r="J166" s="9" t="s">
        <v>255</v>
      </c>
      <c r="K166" s="9"/>
    </row>
    <row r="167" spans="1:11" ht="15">
      <c r="A167" t="s">
        <v>60</v>
      </c>
      <c r="B167" s="50">
        <v>54038</v>
      </c>
      <c r="C167" s="1">
        <v>43921</v>
      </c>
      <c r="D167" s="2">
        <v>133712</v>
      </c>
      <c r="E167" s="1">
        <v>43935</v>
      </c>
      <c r="F167" s="3">
        <v>900</v>
      </c>
      <c r="G167" s="3">
        <v>900</v>
      </c>
      <c r="H167" s="2" t="s">
        <v>24</v>
      </c>
      <c r="I167" s="2">
        <v>2020</v>
      </c>
      <c r="J167" s="9" t="s">
        <v>255</v>
      </c>
      <c r="K167" s="9"/>
    </row>
    <row r="168" spans="1:11" ht="15">
      <c r="A168" t="s">
        <v>60</v>
      </c>
      <c r="B168" s="50">
        <v>54220</v>
      </c>
      <c r="C168" s="1">
        <v>43935</v>
      </c>
      <c r="D168" s="2">
        <v>133776</v>
      </c>
      <c r="E168" s="1">
        <v>43942</v>
      </c>
      <c r="F168" s="3">
        <v>2761.39</v>
      </c>
      <c r="G168" s="3">
        <v>2761.39</v>
      </c>
      <c r="H168" s="2" t="s">
        <v>24</v>
      </c>
      <c r="I168" s="2">
        <v>2020</v>
      </c>
      <c r="J168" s="9" t="s">
        <v>255</v>
      </c>
      <c r="K168" s="9"/>
    </row>
    <row r="169" spans="1:11" ht="15">
      <c r="A169" t="s">
        <v>87</v>
      </c>
      <c r="B169" s="50" t="s">
        <v>524</v>
      </c>
      <c r="C169" s="1">
        <v>43925</v>
      </c>
      <c r="D169" s="2">
        <v>133777</v>
      </c>
      <c r="E169" s="1">
        <v>43942</v>
      </c>
      <c r="F169" s="51">
        <v>2847.04</v>
      </c>
      <c r="G169" s="51">
        <v>2847.04</v>
      </c>
      <c r="H169" s="2" t="s">
        <v>24</v>
      </c>
      <c r="I169" s="2">
        <v>2020</v>
      </c>
      <c r="J169" s="9" t="s">
        <v>255</v>
      </c>
      <c r="K169" s="9" t="s">
        <v>140</v>
      </c>
    </row>
    <row r="170" spans="1:11" ht="15">
      <c r="A170" t="s">
        <v>69</v>
      </c>
      <c r="B170" s="50">
        <v>119400</v>
      </c>
      <c r="C170" s="1">
        <v>43921</v>
      </c>
      <c r="D170" s="2">
        <v>133840</v>
      </c>
      <c r="E170" s="1">
        <v>43949</v>
      </c>
      <c r="F170" s="3">
        <v>2402</v>
      </c>
      <c r="G170" s="3">
        <v>2402</v>
      </c>
      <c r="H170" s="2" t="s">
        <v>24</v>
      </c>
      <c r="I170" s="2">
        <v>2020</v>
      </c>
      <c r="J170" s="9" t="s">
        <v>255</v>
      </c>
      <c r="K170" s="9"/>
    </row>
    <row r="171" spans="1:11" ht="15">
      <c r="A171" t="s">
        <v>37</v>
      </c>
      <c r="B171" s="50">
        <v>12</v>
      </c>
      <c r="C171" s="1">
        <v>43957</v>
      </c>
      <c r="D171" s="2" t="s">
        <v>51</v>
      </c>
      <c r="E171" s="1">
        <v>43956</v>
      </c>
      <c r="F171" s="3">
        <v>75679</v>
      </c>
      <c r="G171" s="3">
        <v>0</v>
      </c>
      <c r="H171" s="2" t="s">
        <v>38</v>
      </c>
      <c r="I171" s="2">
        <v>2020</v>
      </c>
      <c r="J171" s="9"/>
      <c r="K171" s="9" t="s">
        <v>127</v>
      </c>
    </row>
    <row r="172" spans="1:11" ht="15">
      <c r="A172" t="s">
        <v>130</v>
      </c>
      <c r="B172" s="50" t="s">
        <v>525</v>
      </c>
      <c r="C172" s="1">
        <v>43927</v>
      </c>
      <c r="D172" s="2" t="s">
        <v>51</v>
      </c>
      <c r="E172" s="1">
        <v>43956</v>
      </c>
      <c r="F172" s="3">
        <v>1714.2</v>
      </c>
      <c r="G172" s="3">
        <v>1714.2</v>
      </c>
      <c r="H172" s="2" t="s">
        <v>52</v>
      </c>
      <c r="I172" s="2">
        <v>2020</v>
      </c>
      <c r="J172" s="9" t="s">
        <v>255</v>
      </c>
      <c r="K172" s="9" t="s">
        <v>127</v>
      </c>
    </row>
    <row r="173" spans="1:11" ht="15">
      <c r="A173" t="s">
        <v>77</v>
      </c>
      <c r="B173" s="50">
        <v>423</v>
      </c>
      <c r="C173" s="1">
        <v>43948</v>
      </c>
      <c r="D173" s="2">
        <v>133906</v>
      </c>
      <c r="E173" s="1">
        <v>43956</v>
      </c>
      <c r="F173" s="3">
        <v>8225</v>
      </c>
      <c r="G173" s="3">
        <v>8225</v>
      </c>
      <c r="H173" s="2" t="s">
        <v>24</v>
      </c>
      <c r="I173" s="2">
        <v>2020</v>
      </c>
      <c r="J173" s="9" t="s">
        <v>255</v>
      </c>
      <c r="K173" s="9"/>
    </row>
    <row r="174" spans="1:11" ht="15">
      <c r="A174" t="s">
        <v>53</v>
      </c>
      <c r="B174" s="50">
        <v>156</v>
      </c>
      <c r="C174" s="1">
        <v>43951</v>
      </c>
      <c r="D174" s="2">
        <v>133914</v>
      </c>
      <c r="E174" s="1">
        <v>43956</v>
      </c>
      <c r="F174" s="51">
        <v>195349.07</v>
      </c>
      <c r="G174" s="51">
        <v>195349.07</v>
      </c>
      <c r="H174" s="2" t="s">
        <v>24</v>
      </c>
      <c r="I174" s="2">
        <v>2020</v>
      </c>
      <c r="J174" s="9" t="s">
        <v>255</v>
      </c>
      <c r="K174" s="9"/>
    </row>
    <row r="175" spans="1:11" ht="15">
      <c r="A175" t="s">
        <v>63</v>
      </c>
      <c r="B175" s="50">
        <v>5</v>
      </c>
      <c r="C175" s="1">
        <v>43951</v>
      </c>
      <c r="D175" s="2">
        <v>133909</v>
      </c>
      <c r="E175" s="1">
        <v>43956</v>
      </c>
      <c r="F175" s="3">
        <v>140262.75</v>
      </c>
      <c r="G175" s="3">
        <v>140262.75</v>
      </c>
      <c r="H175" s="2" t="s">
        <v>64</v>
      </c>
      <c r="I175" s="2">
        <v>2020</v>
      </c>
      <c r="J175" s="9" t="s">
        <v>255</v>
      </c>
      <c r="K175" s="9" t="s">
        <v>111</v>
      </c>
    </row>
    <row r="176" spans="1:11" ht="15">
      <c r="A176" t="s">
        <v>63</v>
      </c>
      <c r="B176" s="50">
        <v>6</v>
      </c>
      <c r="C176" s="1">
        <v>43951</v>
      </c>
      <c r="D176" s="2">
        <v>133909</v>
      </c>
      <c r="E176" s="1">
        <v>43956</v>
      </c>
      <c r="F176" s="3">
        <v>216870.38</v>
      </c>
      <c r="G176" s="3">
        <v>216870.38</v>
      </c>
      <c r="H176" s="2" t="s">
        <v>64</v>
      </c>
      <c r="I176" s="2">
        <v>2020</v>
      </c>
      <c r="J176" s="9" t="s">
        <v>255</v>
      </c>
      <c r="K176" s="9" t="s">
        <v>112</v>
      </c>
    </row>
    <row r="177" spans="1:11" ht="15">
      <c r="A177" t="s">
        <v>62</v>
      </c>
      <c r="B177" s="50" t="s">
        <v>526</v>
      </c>
      <c r="C177" s="1">
        <v>43941</v>
      </c>
      <c r="D177" s="2">
        <v>133907</v>
      </c>
      <c r="E177" s="1">
        <v>43956</v>
      </c>
      <c r="F177" s="3">
        <v>91234</v>
      </c>
      <c r="G177" s="3">
        <v>91234</v>
      </c>
      <c r="H177" s="2" t="s">
        <v>24</v>
      </c>
      <c r="I177" s="2">
        <v>2020</v>
      </c>
      <c r="J177" s="9" t="s">
        <v>255</v>
      </c>
      <c r="K177" s="9"/>
    </row>
    <row r="178" spans="1:11" ht="15">
      <c r="A178" t="s">
        <v>66</v>
      </c>
      <c r="B178" s="50">
        <v>4</v>
      </c>
      <c r="C178" s="1">
        <v>43941</v>
      </c>
      <c r="D178" s="2">
        <v>133912</v>
      </c>
      <c r="E178" s="1">
        <v>43956</v>
      </c>
      <c r="F178" s="3">
        <v>19885.95</v>
      </c>
      <c r="G178" s="3">
        <v>19885.95</v>
      </c>
      <c r="H178" s="2" t="s">
        <v>24</v>
      </c>
      <c r="I178" s="2">
        <v>2020</v>
      </c>
      <c r="J178" s="9" t="s">
        <v>255</v>
      </c>
      <c r="K178" s="9"/>
    </row>
    <row r="179" spans="1:11" ht="15">
      <c r="A179" t="s">
        <v>65</v>
      </c>
      <c r="B179" s="50">
        <v>1227</v>
      </c>
      <c r="C179" s="1">
        <v>43942</v>
      </c>
      <c r="D179" s="2">
        <v>133911</v>
      </c>
      <c r="E179" s="1">
        <v>43956</v>
      </c>
      <c r="F179" s="3">
        <v>70530.85</v>
      </c>
      <c r="G179" s="3">
        <v>70530.85</v>
      </c>
      <c r="H179" s="2" t="s">
        <v>24</v>
      </c>
      <c r="I179" s="2">
        <v>2020</v>
      </c>
      <c r="J179" s="9" t="s">
        <v>255</v>
      </c>
      <c r="K179" s="9"/>
    </row>
    <row r="180" spans="1:11" ht="15">
      <c r="A180" t="s">
        <v>54</v>
      </c>
      <c r="B180" s="50">
        <v>14987</v>
      </c>
      <c r="C180" s="1">
        <v>43942</v>
      </c>
      <c r="D180" s="2">
        <v>133910</v>
      </c>
      <c r="E180" s="1">
        <v>43956</v>
      </c>
      <c r="F180" s="3">
        <v>24557.5</v>
      </c>
      <c r="G180" s="3">
        <v>24557.5</v>
      </c>
      <c r="H180" s="2" t="s">
        <v>24</v>
      </c>
      <c r="I180" s="2">
        <v>2020</v>
      </c>
      <c r="J180" s="9" t="s">
        <v>255</v>
      </c>
      <c r="K180" s="9"/>
    </row>
    <row r="181" spans="1:11" ht="15">
      <c r="A181" t="s">
        <v>67</v>
      </c>
      <c r="B181" s="50">
        <v>2656</v>
      </c>
      <c r="C181" s="1">
        <v>43937</v>
      </c>
      <c r="D181" s="2">
        <v>133915</v>
      </c>
      <c r="E181" s="1">
        <v>43956</v>
      </c>
      <c r="F181" s="3">
        <v>21146</v>
      </c>
      <c r="G181" s="3">
        <v>21146</v>
      </c>
      <c r="H181" s="2" t="s">
        <v>24</v>
      </c>
      <c r="I181" s="2">
        <v>2020</v>
      </c>
      <c r="J181" s="9" t="s">
        <v>255</v>
      </c>
      <c r="K181" s="9"/>
    </row>
    <row r="182" spans="1:11" ht="15">
      <c r="A182" t="s">
        <v>78</v>
      </c>
      <c r="B182" s="50">
        <v>1071</v>
      </c>
      <c r="C182" s="1">
        <v>43503</v>
      </c>
      <c r="D182" s="2">
        <v>133908</v>
      </c>
      <c r="E182" s="1">
        <v>43956</v>
      </c>
      <c r="F182" s="3">
        <v>7229.85</v>
      </c>
      <c r="G182" s="3">
        <v>7229.85</v>
      </c>
      <c r="H182" s="2" t="s">
        <v>33</v>
      </c>
      <c r="I182" s="2">
        <v>2020</v>
      </c>
      <c r="J182" s="9" t="s">
        <v>255</v>
      </c>
      <c r="K182" s="9" t="s">
        <v>115</v>
      </c>
    </row>
    <row r="183" spans="1:11" ht="15">
      <c r="A183" t="s">
        <v>49</v>
      </c>
      <c r="B183" s="50">
        <v>1641</v>
      </c>
      <c r="C183" s="1">
        <v>43936</v>
      </c>
      <c r="D183" s="2">
        <v>133913</v>
      </c>
      <c r="E183" s="1">
        <v>43956</v>
      </c>
      <c r="F183" s="51">
        <v>490</v>
      </c>
      <c r="G183" s="51">
        <v>490</v>
      </c>
      <c r="H183" s="2" t="s">
        <v>24</v>
      </c>
      <c r="I183" s="2">
        <v>2020</v>
      </c>
      <c r="J183" s="9" t="s">
        <v>255</v>
      </c>
      <c r="K183" s="9"/>
    </row>
    <row r="184" spans="1:11" ht="15">
      <c r="A184" t="s">
        <v>3</v>
      </c>
      <c r="B184" s="50">
        <v>1737.21</v>
      </c>
      <c r="C184" s="1">
        <v>43957</v>
      </c>
      <c r="D184" s="2">
        <v>134004</v>
      </c>
      <c r="E184" s="1">
        <v>43963</v>
      </c>
      <c r="F184" s="3">
        <v>8125</v>
      </c>
      <c r="G184" s="3">
        <v>8125</v>
      </c>
      <c r="H184" s="2" t="s">
        <v>30</v>
      </c>
      <c r="I184" s="2">
        <v>2020</v>
      </c>
      <c r="J184" s="9" t="s">
        <v>255</v>
      </c>
      <c r="K184" s="9"/>
    </row>
    <row r="185" spans="1:11" ht="15">
      <c r="A185" t="s">
        <v>61</v>
      </c>
      <c r="B185" s="50" t="s">
        <v>527</v>
      </c>
      <c r="C185" s="1">
        <v>43951</v>
      </c>
      <c r="D185" s="2">
        <v>134005</v>
      </c>
      <c r="E185" s="1">
        <v>43963</v>
      </c>
      <c r="F185" s="51">
        <v>865.36</v>
      </c>
      <c r="G185" s="51">
        <v>865.36</v>
      </c>
      <c r="H185" s="2" t="s">
        <v>40</v>
      </c>
      <c r="I185" s="2">
        <v>2020</v>
      </c>
      <c r="J185" s="9" t="s">
        <v>255</v>
      </c>
      <c r="K185" s="9"/>
    </row>
    <row r="186" spans="1:11" ht="15">
      <c r="A186" t="s">
        <v>49</v>
      </c>
      <c r="B186" s="50">
        <v>1669</v>
      </c>
      <c r="C186" s="1">
        <v>43966</v>
      </c>
      <c r="D186" s="2">
        <v>134115</v>
      </c>
      <c r="E186" s="1">
        <v>43977</v>
      </c>
      <c r="F186" s="51">
        <v>440</v>
      </c>
      <c r="G186" s="51">
        <v>440</v>
      </c>
      <c r="H186" s="2" t="s">
        <v>24</v>
      </c>
      <c r="I186" s="2">
        <v>2020</v>
      </c>
      <c r="J186" s="9" t="s">
        <v>255</v>
      </c>
      <c r="K186" s="9"/>
    </row>
    <row r="187" spans="1:11" ht="15">
      <c r="A187" t="s">
        <v>69</v>
      </c>
      <c r="B187" s="50">
        <v>120340</v>
      </c>
      <c r="C187" s="1">
        <v>43951</v>
      </c>
      <c r="D187" s="2">
        <v>134156</v>
      </c>
      <c r="E187" s="1">
        <v>43984</v>
      </c>
      <c r="F187" s="3">
        <v>1333</v>
      </c>
      <c r="G187" s="3">
        <v>1333</v>
      </c>
      <c r="H187" s="2" t="s">
        <v>79</v>
      </c>
      <c r="I187" s="2">
        <v>2020</v>
      </c>
      <c r="J187" s="9" t="s">
        <v>255</v>
      </c>
      <c r="K187" s="9"/>
    </row>
    <row r="188" spans="1:11" ht="15">
      <c r="A188" t="s">
        <v>65</v>
      </c>
      <c r="B188" s="50">
        <v>1232</v>
      </c>
      <c r="C188" s="1">
        <v>43982</v>
      </c>
      <c r="D188" s="2">
        <v>134161</v>
      </c>
      <c r="E188" s="1">
        <v>43984</v>
      </c>
      <c r="F188" s="52">
        <v>32507.1</v>
      </c>
      <c r="G188" s="52">
        <v>32507.1</v>
      </c>
      <c r="H188" s="2" t="s">
        <v>79</v>
      </c>
      <c r="I188" s="2">
        <v>2020</v>
      </c>
      <c r="J188" s="9" t="s">
        <v>255</v>
      </c>
      <c r="K188" s="9"/>
    </row>
    <row r="189" spans="1:11" ht="15">
      <c r="A189" t="s">
        <v>37</v>
      </c>
      <c r="B189" s="50">
        <v>13</v>
      </c>
      <c r="C189" s="1">
        <v>43971</v>
      </c>
      <c r="D189" s="2" t="s">
        <v>51</v>
      </c>
      <c r="E189" s="1">
        <v>43984</v>
      </c>
      <c r="F189" s="53">
        <v>80409.24</v>
      </c>
      <c r="G189" s="53">
        <v>0</v>
      </c>
      <c r="H189" s="2" t="s">
        <v>38</v>
      </c>
      <c r="I189" s="2">
        <v>2020</v>
      </c>
      <c r="J189" s="9"/>
      <c r="K189" s="9" t="s">
        <v>126</v>
      </c>
    </row>
    <row r="190" spans="1:11" ht="15">
      <c r="A190" t="s">
        <v>53</v>
      </c>
      <c r="B190" s="50">
        <v>157</v>
      </c>
      <c r="C190" s="1">
        <v>43971</v>
      </c>
      <c r="D190" s="2">
        <v>134164</v>
      </c>
      <c r="E190" s="1">
        <v>43984</v>
      </c>
      <c r="F190" s="53">
        <v>121569.4</v>
      </c>
      <c r="G190" s="53">
        <v>121569.4</v>
      </c>
      <c r="H190" s="2" t="s">
        <v>79</v>
      </c>
      <c r="I190" s="2">
        <v>2020</v>
      </c>
      <c r="J190" s="9" t="s">
        <v>255</v>
      </c>
      <c r="K190" s="9"/>
    </row>
    <row r="191" spans="1:11" ht="15">
      <c r="A191" t="s">
        <v>50</v>
      </c>
      <c r="B191" s="50">
        <v>20192742</v>
      </c>
      <c r="C191" s="1">
        <v>43982</v>
      </c>
      <c r="D191" s="2">
        <v>134163</v>
      </c>
      <c r="E191" s="1">
        <v>43984</v>
      </c>
      <c r="F191" s="52">
        <v>130567.05</v>
      </c>
      <c r="G191" s="52">
        <v>130567.05</v>
      </c>
      <c r="H191" s="2" t="s">
        <v>79</v>
      </c>
      <c r="I191" s="2">
        <v>2020</v>
      </c>
      <c r="J191" s="9" t="s">
        <v>255</v>
      </c>
      <c r="K191" s="9"/>
    </row>
    <row r="192" spans="1:11" ht="15">
      <c r="A192" t="s">
        <v>68</v>
      </c>
      <c r="B192" s="50">
        <v>4</v>
      </c>
      <c r="C192" s="1">
        <v>43969</v>
      </c>
      <c r="D192" s="2">
        <v>134162</v>
      </c>
      <c r="E192" s="1">
        <v>43984</v>
      </c>
      <c r="F192" s="3">
        <v>23827.95</v>
      </c>
      <c r="G192" s="3">
        <v>23827.95</v>
      </c>
      <c r="H192" s="2" t="s">
        <v>79</v>
      </c>
      <c r="I192" s="2">
        <v>2020</v>
      </c>
      <c r="J192" s="9" t="s">
        <v>255</v>
      </c>
      <c r="K192" s="9"/>
    </row>
    <row r="193" spans="1:11" ht="15">
      <c r="A193" t="s">
        <v>80</v>
      </c>
      <c r="B193" s="50">
        <v>1</v>
      </c>
      <c r="C193" s="1">
        <v>43982</v>
      </c>
      <c r="D193" s="2">
        <v>134160</v>
      </c>
      <c r="E193" s="1">
        <v>43984</v>
      </c>
      <c r="F193" s="3">
        <v>17698.69</v>
      </c>
      <c r="G193" s="3">
        <v>17698.69</v>
      </c>
      <c r="H193" s="2" t="s">
        <v>79</v>
      </c>
      <c r="I193" s="2">
        <v>2020</v>
      </c>
      <c r="J193" s="9" t="s">
        <v>255</v>
      </c>
      <c r="K193" s="9"/>
    </row>
    <row r="194" spans="1:11" ht="15">
      <c r="A194" t="s">
        <v>130</v>
      </c>
      <c r="B194" s="50" t="s">
        <v>528</v>
      </c>
      <c r="C194" s="1">
        <v>43956</v>
      </c>
      <c r="D194" s="2" t="s">
        <v>51</v>
      </c>
      <c r="E194" s="1">
        <v>43984</v>
      </c>
      <c r="F194" s="3">
        <v>1714.2</v>
      </c>
      <c r="G194" s="3">
        <v>1714.2</v>
      </c>
      <c r="H194" s="2" t="s">
        <v>52</v>
      </c>
      <c r="I194" s="2">
        <v>2020</v>
      </c>
      <c r="J194" s="9" t="s">
        <v>255</v>
      </c>
      <c r="K194" s="9" t="s">
        <v>126</v>
      </c>
    </row>
    <row r="195" spans="1:11" ht="15">
      <c r="A195" t="s">
        <v>54</v>
      </c>
      <c r="B195" s="50" t="s">
        <v>529</v>
      </c>
      <c r="C195" s="1">
        <v>43982</v>
      </c>
      <c r="D195" s="2">
        <v>134159</v>
      </c>
      <c r="E195" s="1">
        <v>43984</v>
      </c>
      <c r="F195" s="3">
        <v>34485</v>
      </c>
      <c r="G195" s="3">
        <v>34485</v>
      </c>
      <c r="H195" s="2" t="s">
        <v>79</v>
      </c>
      <c r="I195" s="2">
        <v>2020</v>
      </c>
      <c r="J195" s="9" t="s">
        <v>255</v>
      </c>
      <c r="K195" s="9"/>
    </row>
    <row r="196" spans="1:11" ht="15">
      <c r="A196" t="s">
        <v>63</v>
      </c>
      <c r="B196" s="50">
        <v>7</v>
      </c>
      <c r="C196" s="1">
        <v>43982</v>
      </c>
      <c r="D196" s="2">
        <v>134158</v>
      </c>
      <c r="E196" s="1">
        <v>43984</v>
      </c>
      <c r="F196" s="3">
        <v>407768.96</v>
      </c>
      <c r="G196" s="3">
        <v>407768.96</v>
      </c>
      <c r="H196" s="2" t="s">
        <v>81</v>
      </c>
      <c r="I196" s="2">
        <v>2020</v>
      </c>
      <c r="J196" s="9" t="s">
        <v>255</v>
      </c>
      <c r="K196" s="9"/>
    </row>
    <row r="197" spans="1:11" ht="15">
      <c r="A197" t="s">
        <v>62</v>
      </c>
      <c r="B197" s="50" t="s">
        <v>530</v>
      </c>
      <c r="C197" s="1">
        <v>43971</v>
      </c>
      <c r="D197" s="2">
        <v>134157</v>
      </c>
      <c r="E197" s="1">
        <v>43984</v>
      </c>
      <c r="F197" s="3">
        <v>198842.18</v>
      </c>
      <c r="G197" s="3">
        <v>198842.18</v>
      </c>
      <c r="H197" s="2" t="s">
        <v>79</v>
      </c>
      <c r="I197" s="2">
        <v>2020</v>
      </c>
      <c r="J197" s="9" t="s">
        <v>255</v>
      </c>
      <c r="K197" s="9"/>
    </row>
    <row r="198" spans="1:11" ht="15">
      <c r="A198" t="s">
        <v>87</v>
      </c>
      <c r="B198" s="50" t="s">
        <v>531</v>
      </c>
      <c r="C198" s="1">
        <v>43953</v>
      </c>
      <c r="D198" s="2">
        <v>134165</v>
      </c>
      <c r="E198" s="1">
        <v>43984</v>
      </c>
      <c r="F198" s="51">
        <v>2847.04</v>
      </c>
      <c r="G198" s="51">
        <v>2847.04</v>
      </c>
      <c r="H198" s="2" t="s">
        <v>79</v>
      </c>
      <c r="I198" s="2">
        <v>2020</v>
      </c>
      <c r="J198" s="9" t="s">
        <v>255</v>
      </c>
      <c r="K198" s="9" t="s">
        <v>141</v>
      </c>
    </row>
    <row r="199" spans="1:11" ht="15">
      <c r="A199" t="s">
        <v>42</v>
      </c>
      <c r="B199" s="50" t="s">
        <v>532</v>
      </c>
      <c r="C199" s="1">
        <v>43965</v>
      </c>
      <c r="D199" s="2">
        <v>134252</v>
      </c>
      <c r="E199" s="1">
        <v>43991</v>
      </c>
      <c r="F199" s="51">
        <v>6.99</v>
      </c>
      <c r="G199" s="51">
        <v>6.99</v>
      </c>
      <c r="H199" s="2" t="s">
        <v>79</v>
      </c>
      <c r="I199" s="2">
        <v>2020</v>
      </c>
      <c r="J199" s="9" t="s">
        <v>255</v>
      </c>
      <c r="K199" s="9"/>
    </row>
    <row r="200" spans="1:11" ht="15">
      <c r="A200" t="s">
        <v>61</v>
      </c>
      <c r="B200" s="50" t="s">
        <v>533</v>
      </c>
      <c r="C200" s="1">
        <v>43982</v>
      </c>
      <c r="D200" s="2">
        <v>134253</v>
      </c>
      <c r="E200" s="1">
        <v>43991</v>
      </c>
      <c r="F200" s="51">
        <v>482.63</v>
      </c>
      <c r="G200" s="51">
        <v>482.63</v>
      </c>
      <c r="H200" s="2" t="s">
        <v>82</v>
      </c>
      <c r="I200" s="2">
        <v>2020</v>
      </c>
      <c r="J200" s="9" t="s">
        <v>255</v>
      </c>
      <c r="K200" s="9"/>
    </row>
    <row r="201" spans="1:11" ht="15">
      <c r="A201" t="s">
        <v>3</v>
      </c>
      <c r="B201" s="50">
        <v>1737.22</v>
      </c>
      <c r="C201" s="1">
        <v>43992</v>
      </c>
      <c r="D201" s="2">
        <v>134309</v>
      </c>
      <c r="E201" s="1">
        <v>43998</v>
      </c>
      <c r="F201" s="51">
        <v>8125</v>
      </c>
      <c r="G201" s="51">
        <v>8125</v>
      </c>
      <c r="H201" s="2" t="s">
        <v>83</v>
      </c>
      <c r="I201" s="2">
        <v>2020</v>
      </c>
      <c r="J201" s="9" t="s">
        <v>255</v>
      </c>
      <c r="K201" s="9"/>
    </row>
    <row r="202" spans="1:11" ht="15">
      <c r="A202" t="s">
        <v>87</v>
      </c>
      <c r="B202" s="50" t="s">
        <v>317</v>
      </c>
      <c r="C202" s="1">
        <v>43979</v>
      </c>
      <c r="D202" s="2">
        <v>134310</v>
      </c>
      <c r="E202" s="1" t="s">
        <v>84</v>
      </c>
      <c r="F202" s="51">
        <v>3303.84</v>
      </c>
      <c r="G202" s="51">
        <v>3303.84</v>
      </c>
      <c r="H202" s="2" t="s">
        <v>79</v>
      </c>
      <c r="I202" s="2">
        <v>2020</v>
      </c>
      <c r="J202" s="9" t="s">
        <v>255</v>
      </c>
      <c r="K202" s="9" t="s">
        <v>142</v>
      </c>
    </row>
    <row r="203" spans="1:11" ht="15">
      <c r="A203" t="s">
        <v>87</v>
      </c>
      <c r="B203" s="50" t="s">
        <v>318</v>
      </c>
      <c r="C203" s="1">
        <v>43981</v>
      </c>
      <c r="D203" s="2">
        <v>134310</v>
      </c>
      <c r="E203" s="1">
        <v>43998</v>
      </c>
      <c r="F203" s="51">
        <v>2847.04</v>
      </c>
      <c r="G203" s="51">
        <v>2847.04</v>
      </c>
      <c r="H203" s="2" t="s">
        <v>79</v>
      </c>
      <c r="I203" s="2">
        <v>2020</v>
      </c>
      <c r="J203" s="9" t="s">
        <v>255</v>
      </c>
      <c r="K203" s="9" t="s">
        <v>143</v>
      </c>
    </row>
    <row r="204" spans="1:11" ht="15">
      <c r="A204" t="s">
        <v>67</v>
      </c>
      <c r="B204" s="50">
        <v>2757</v>
      </c>
      <c r="C204" s="1">
        <v>43987</v>
      </c>
      <c r="D204" s="2">
        <v>134311</v>
      </c>
      <c r="E204" s="1">
        <v>43998</v>
      </c>
      <c r="F204" s="51">
        <v>2450</v>
      </c>
      <c r="G204" s="51">
        <v>2450</v>
      </c>
      <c r="H204" s="2" t="s">
        <v>79</v>
      </c>
      <c r="I204" s="2">
        <v>2020</v>
      </c>
      <c r="J204" s="9" t="s">
        <v>255</v>
      </c>
      <c r="K204" s="9"/>
    </row>
    <row r="205" spans="1:11" ht="15">
      <c r="A205" t="s">
        <v>49</v>
      </c>
      <c r="B205" s="50">
        <v>1708</v>
      </c>
      <c r="C205" s="1">
        <v>43997</v>
      </c>
      <c r="D205" s="2">
        <v>134376</v>
      </c>
      <c r="E205" s="1">
        <v>44005</v>
      </c>
      <c r="F205" s="51">
        <v>440</v>
      </c>
      <c r="G205" s="51">
        <v>440</v>
      </c>
      <c r="H205" s="2" t="s">
        <v>79</v>
      </c>
      <c r="I205" s="2">
        <v>2020</v>
      </c>
      <c r="J205" s="9" t="s">
        <v>255</v>
      </c>
      <c r="K205" s="9"/>
    </row>
    <row r="206" spans="1:11" ht="15">
      <c r="A206" t="s">
        <v>85</v>
      </c>
      <c r="B206" s="50" t="s">
        <v>225</v>
      </c>
      <c r="C206" s="1">
        <v>44005</v>
      </c>
      <c r="D206" s="2">
        <v>134425</v>
      </c>
      <c r="E206" s="1">
        <v>44012</v>
      </c>
      <c r="F206" s="3">
        <v>2000</v>
      </c>
      <c r="G206" s="3">
        <v>2000</v>
      </c>
      <c r="H206" s="2" t="s">
        <v>79</v>
      </c>
      <c r="I206" s="2">
        <v>2020</v>
      </c>
      <c r="J206" s="9" t="s">
        <v>255</v>
      </c>
      <c r="K206" s="9"/>
    </row>
    <row r="207" spans="1:11" ht="15">
      <c r="A207" t="s">
        <v>71</v>
      </c>
      <c r="B207" s="50">
        <v>1</v>
      </c>
      <c r="C207" s="1">
        <v>44012</v>
      </c>
      <c r="D207" s="2">
        <v>134430</v>
      </c>
      <c r="E207" s="1">
        <v>44012</v>
      </c>
      <c r="F207" s="3">
        <v>108157.5</v>
      </c>
      <c r="G207" s="3">
        <v>108157.5</v>
      </c>
      <c r="H207" s="2" t="s">
        <v>79</v>
      </c>
      <c r="I207" s="2">
        <v>2020</v>
      </c>
      <c r="J207" s="9" t="s">
        <v>255</v>
      </c>
      <c r="K207" s="9"/>
    </row>
    <row r="208" spans="1:11" ht="15">
      <c r="A208" t="s">
        <v>62</v>
      </c>
      <c r="B208" s="50" t="s">
        <v>534</v>
      </c>
      <c r="C208" s="1">
        <v>44000</v>
      </c>
      <c r="D208" s="2">
        <v>134426</v>
      </c>
      <c r="E208" s="1">
        <v>44012</v>
      </c>
      <c r="F208" s="3">
        <v>47645.78</v>
      </c>
      <c r="G208" s="3">
        <v>47645.78</v>
      </c>
      <c r="H208" s="2" t="s">
        <v>79</v>
      </c>
      <c r="I208" s="2">
        <v>2020</v>
      </c>
      <c r="J208" s="9" t="s">
        <v>255</v>
      </c>
      <c r="K208" s="9"/>
    </row>
    <row r="209" spans="1:11" ht="15">
      <c r="A209" t="s">
        <v>63</v>
      </c>
      <c r="B209" s="50">
        <v>8</v>
      </c>
      <c r="C209" s="1">
        <v>44012</v>
      </c>
      <c r="D209" s="2">
        <v>134427</v>
      </c>
      <c r="E209" s="1">
        <v>44012</v>
      </c>
      <c r="F209" s="3">
        <v>188340.02</v>
      </c>
      <c r="G209" s="3">
        <v>188340.02</v>
      </c>
      <c r="H209" s="2" t="s">
        <v>81</v>
      </c>
      <c r="I209" s="2">
        <v>2020</v>
      </c>
      <c r="J209" s="9" t="s">
        <v>255</v>
      </c>
      <c r="K209" s="9"/>
    </row>
    <row r="210" spans="1:11" ht="15">
      <c r="A210" t="s">
        <v>54</v>
      </c>
      <c r="B210" s="50" t="s">
        <v>535</v>
      </c>
      <c r="C210" s="1">
        <v>44012</v>
      </c>
      <c r="D210" s="2">
        <v>134428</v>
      </c>
      <c r="E210" s="1">
        <v>44012</v>
      </c>
      <c r="F210" s="3">
        <v>26125</v>
      </c>
      <c r="G210" s="3">
        <v>26125</v>
      </c>
      <c r="H210" s="2" t="s">
        <v>79</v>
      </c>
      <c r="I210" s="2">
        <v>2020</v>
      </c>
      <c r="J210" s="9" t="s">
        <v>255</v>
      </c>
      <c r="K210" s="9"/>
    </row>
    <row r="211" spans="1:11" ht="15">
      <c r="A211" t="s">
        <v>65</v>
      </c>
      <c r="B211" s="50">
        <v>1243</v>
      </c>
      <c r="C211" s="1">
        <v>44012</v>
      </c>
      <c r="D211" s="2">
        <v>134431</v>
      </c>
      <c r="E211" s="1">
        <v>44012</v>
      </c>
      <c r="F211" s="3">
        <v>45688.35</v>
      </c>
      <c r="G211" s="3">
        <v>45688.35</v>
      </c>
      <c r="H211" s="2" t="s">
        <v>79</v>
      </c>
      <c r="I211" s="2">
        <v>2020</v>
      </c>
      <c r="J211" s="9" t="s">
        <v>255</v>
      </c>
      <c r="K211" s="9"/>
    </row>
    <row r="212" spans="1:11" ht="15">
      <c r="A212" t="s">
        <v>130</v>
      </c>
      <c r="B212" s="50" t="s">
        <v>536</v>
      </c>
      <c r="C212" s="1">
        <v>43987</v>
      </c>
      <c r="D212" s="2" t="s">
        <v>51</v>
      </c>
      <c r="E212" s="1">
        <v>44012</v>
      </c>
      <c r="F212" s="54">
        <v>1714.2</v>
      </c>
      <c r="G212" s="54">
        <v>1714.2</v>
      </c>
      <c r="H212" s="2" t="s">
        <v>52</v>
      </c>
      <c r="I212" s="2">
        <v>2020</v>
      </c>
      <c r="J212" s="9" t="s">
        <v>255</v>
      </c>
      <c r="K212" s="9" t="s">
        <v>124</v>
      </c>
    </row>
    <row r="213" spans="1:11" ht="15">
      <c r="A213" t="s">
        <v>86</v>
      </c>
      <c r="B213" s="50">
        <v>1</v>
      </c>
      <c r="C213" s="1">
        <v>43982</v>
      </c>
      <c r="D213" s="2">
        <v>134432</v>
      </c>
      <c r="E213" s="1">
        <v>44012</v>
      </c>
      <c r="F213" s="3">
        <v>4500</v>
      </c>
      <c r="G213" s="3">
        <v>4500</v>
      </c>
      <c r="H213" s="2" t="s">
        <v>79</v>
      </c>
      <c r="I213" s="2">
        <v>2020</v>
      </c>
      <c r="J213" s="9" t="s">
        <v>255</v>
      </c>
      <c r="K213" s="9"/>
    </row>
    <row r="214" spans="1:11" ht="15">
      <c r="A214" t="s">
        <v>50</v>
      </c>
      <c r="B214" s="50">
        <v>20192871</v>
      </c>
      <c r="C214" s="1">
        <v>44012</v>
      </c>
      <c r="D214" s="2">
        <v>134433</v>
      </c>
      <c r="E214" s="1">
        <v>44012</v>
      </c>
      <c r="F214" s="3">
        <v>231593.85</v>
      </c>
      <c r="G214" s="3">
        <v>231593.85</v>
      </c>
      <c r="H214" s="2" t="s">
        <v>79</v>
      </c>
      <c r="I214" s="2">
        <v>2020</v>
      </c>
      <c r="J214" s="9" t="s">
        <v>255</v>
      </c>
      <c r="K214" s="9"/>
    </row>
    <row r="215" spans="1:11" ht="15">
      <c r="A215" t="s">
        <v>60</v>
      </c>
      <c r="B215" s="50">
        <v>55254</v>
      </c>
      <c r="C215" s="1">
        <v>43998</v>
      </c>
      <c r="D215" s="2">
        <v>134429</v>
      </c>
      <c r="E215" s="1">
        <v>44012</v>
      </c>
      <c r="F215" s="51">
        <v>420</v>
      </c>
      <c r="G215" s="51">
        <v>420</v>
      </c>
      <c r="H215" s="2" t="s">
        <v>79</v>
      </c>
      <c r="I215" s="2">
        <v>2020</v>
      </c>
      <c r="J215" s="9" t="s">
        <v>255</v>
      </c>
      <c r="K215" s="9"/>
    </row>
    <row r="216" spans="1:11" ht="15">
      <c r="A216" t="s">
        <v>37</v>
      </c>
      <c r="B216" s="50">
        <v>14</v>
      </c>
      <c r="C216" s="1">
        <v>44005</v>
      </c>
      <c r="D216" s="2" t="s">
        <v>51</v>
      </c>
      <c r="E216" s="1">
        <v>44012</v>
      </c>
      <c r="F216" s="51">
        <v>70991.34</v>
      </c>
      <c r="G216" s="51">
        <v>0</v>
      </c>
      <c r="H216" s="2" t="s">
        <v>38</v>
      </c>
      <c r="I216" s="2">
        <v>2020</v>
      </c>
      <c r="J216" s="9" t="s">
        <v>255</v>
      </c>
      <c r="K216" s="9" t="s">
        <v>124</v>
      </c>
    </row>
    <row r="217" spans="1:11" ht="15">
      <c r="A217" t="s">
        <v>61</v>
      </c>
      <c r="B217" s="50" t="s">
        <v>332</v>
      </c>
      <c r="C217" s="1" t="s">
        <v>333</v>
      </c>
      <c r="D217" s="2">
        <v>134484</v>
      </c>
      <c r="E217" s="1">
        <v>44019</v>
      </c>
      <c r="F217" s="51">
        <v>865.36</v>
      </c>
      <c r="G217" s="51">
        <v>865.36</v>
      </c>
      <c r="H217" s="2" t="s">
        <v>82</v>
      </c>
      <c r="I217" s="2">
        <v>2020</v>
      </c>
      <c r="J217" s="9" t="s">
        <v>335</v>
      </c>
      <c r="K217" s="9"/>
    </row>
    <row r="218" spans="1:11" ht="15">
      <c r="A218" t="s">
        <v>67</v>
      </c>
      <c r="B218" s="50">
        <v>2794</v>
      </c>
      <c r="C218" s="1">
        <v>44006</v>
      </c>
      <c r="D218" s="2">
        <v>134485</v>
      </c>
      <c r="E218" s="1">
        <v>44019</v>
      </c>
      <c r="F218" s="51">
        <v>2450</v>
      </c>
      <c r="G218" s="51">
        <v>2450</v>
      </c>
      <c r="H218" s="2" t="s">
        <v>79</v>
      </c>
      <c r="I218" s="2">
        <v>2020</v>
      </c>
      <c r="J218" s="9" t="s">
        <v>335</v>
      </c>
      <c r="K218" s="9"/>
    </row>
    <row r="219" spans="1:11" ht="15">
      <c r="A219" t="s">
        <v>42</v>
      </c>
      <c r="B219" s="50" t="s">
        <v>334</v>
      </c>
      <c r="C219" s="1">
        <v>43986</v>
      </c>
      <c r="D219" s="2">
        <v>134598</v>
      </c>
      <c r="E219" s="1">
        <v>44026</v>
      </c>
      <c r="F219" s="51">
        <v>24.17</v>
      </c>
      <c r="G219" s="51">
        <v>24.17</v>
      </c>
      <c r="H219" s="2" t="s">
        <v>79</v>
      </c>
      <c r="I219" s="2">
        <v>2020</v>
      </c>
      <c r="J219" s="9" t="s">
        <v>335</v>
      </c>
      <c r="K219" s="9"/>
    </row>
    <row r="220" spans="1:11" ht="15">
      <c r="A220" t="s">
        <v>53</v>
      </c>
      <c r="B220" s="50">
        <v>158</v>
      </c>
      <c r="C220" s="1">
        <v>44012</v>
      </c>
      <c r="D220" s="2">
        <v>134599</v>
      </c>
      <c r="E220" s="1">
        <v>44026</v>
      </c>
      <c r="F220" s="3">
        <v>217896.3</v>
      </c>
      <c r="G220" s="3">
        <v>217896.3</v>
      </c>
      <c r="H220" s="2" t="s">
        <v>79</v>
      </c>
      <c r="I220" s="2">
        <v>2020</v>
      </c>
      <c r="J220" s="9" t="s">
        <v>335</v>
      </c>
      <c r="K220" s="9"/>
    </row>
    <row r="221" spans="1:11" ht="15">
      <c r="A221" t="s">
        <v>3</v>
      </c>
      <c r="B221" s="50">
        <v>1737.23</v>
      </c>
      <c r="C221" s="1" t="s">
        <v>288</v>
      </c>
      <c r="D221" s="2">
        <v>134646</v>
      </c>
      <c r="E221" s="1">
        <v>44033</v>
      </c>
      <c r="F221" s="55">
        <v>8125</v>
      </c>
      <c r="G221" s="55">
        <v>8125</v>
      </c>
      <c r="H221" s="2" t="s">
        <v>83</v>
      </c>
      <c r="I221" s="2">
        <v>2020</v>
      </c>
      <c r="J221" s="9" t="s">
        <v>335</v>
      </c>
      <c r="K221" s="9"/>
    </row>
    <row r="222" spans="1:11" ht="15">
      <c r="A222" t="s">
        <v>87</v>
      </c>
      <c r="B222" s="50" t="s">
        <v>319</v>
      </c>
      <c r="C222" s="1">
        <v>44007</v>
      </c>
      <c r="D222" s="2">
        <v>134647</v>
      </c>
      <c r="E222" s="1">
        <v>44033</v>
      </c>
      <c r="F222" s="55">
        <v>2849.84</v>
      </c>
      <c r="G222" s="55">
        <v>2849.84</v>
      </c>
      <c r="H222" s="2" t="s">
        <v>79</v>
      </c>
      <c r="I222" s="2">
        <v>2020</v>
      </c>
      <c r="J222" s="9" t="s">
        <v>335</v>
      </c>
      <c r="K222" s="9"/>
    </row>
    <row r="223" spans="1:11" ht="15">
      <c r="A223" t="s">
        <v>87</v>
      </c>
      <c r="B223" s="50" t="s">
        <v>320</v>
      </c>
      <c r="C223" s="1">
        <v>44009</v>
      </c>
      <c r="D223" s="2">
        <v>134647</v>
      </c>
      <c r="E223" s="1">
        <v>44033</v>
      </c>
      <c r="F223" s="55">
        <v>2847.04</v>
      </c>
      <c r="G223" s="55">
        <v>2847.04</v>
      </c>
      <c r="H223" s="2" t="s">
        <v>79</v>
      </c>
      <c r="I223" s="2">
        <v>2020</v>
      </c>
      <c r="J223" s="9" t="s">
        <v>335</v>
      </c>
      <c r="K223" s="9"/>
    </row>
    <row r="224" spans="1:11" ht="15">
      <c r="A224" t="s">
        <v>62</v>
      </c>
      <c r="B224" s="50" t="s">
        <v>307</v>
      </c>
      <c r="C224" s="1">
        <v>44043</v>
      </c>
      <c r="D224" s="2">
        <v>134720</v>
      </c>
      <c r="E224" s="1">
        <v>44040</v>
      </c>
      <c r="F224" s="3">
        <v>90421.12</v>
      </c>
      <c r="G224" s="3">
        <v>90421.12</v>
      </c>
      <c r="H224" s="2" t="s">
        <v>79</v>
      </c>
      <c r="I224" s="2">
        <v>2020</v>
      </c>
      <c r="J224" s="9" t="s">
        <v>335</v>
      </c>
      <c r="K224" s="9"/>
    </row>
    <row r="225" spans="1:11" ht="15">
      <c r="A225" t="s">
        <v>54</v>
      </c>
      <c r="B225" s="50" t="s">
        <v>289</v>
      </c>
      <c r="C225" s="1">
        <v>44043</v>
      </c>
      <c r="D225" s="2">
        <v>134721</v>
      </c>
      <c r="E225" s="1">
        <v>44040</v>
      </c>
      <c r="F225" s="3">
        <v>24225</v>
      </c>
      <c r="G225" s="3">
        <v>24225</v>
      </c>
      <c r="H225" s="2" t="s">
        <v>79</v>
      </c>
      <c r="I225" s="2">
        <v>2020</v>
      </c>
      <c r="J225" s="9" t="s">
        <v>335</v>
      </c>
      <c r="K225" s="9"/>
    </row>
    <row r="226" spans="1:11" ht="15">
      <c r="A226" t="s">
        <v>71</v>
      </c>
      <c r="B226" s="50">
        <v>2</v>
      </c>
      <c r="C226" s="1">
        <v>44043</v>
      </c>
      <c r="D226" s="2">
        <v>134722</v>
      </c>
      <c r="E226" s="1">
        <v>44040</v>
      </c>
      <c r="F226" s="3">
        <v>51877.6</v>
      </c>
      <c r="G226" s="3">
        <v>51877.6</v>
      </c>
      <c r="H226" s="2" t="s">
        <v>79</v>
      </c>
      <c r="I226" s="2">
        <v>2020</v>
      </c>
      <c r="J226" s="9" t="s">
        <v>335</v>
      </c>
      <c r="K226" s="9"/>
    </row>
    <row r="227" spans="1:11" ht="15">
      <c r="A227" t="s">
        <v>49</v>
      </c>
      <c r="B227" s="50">
        <v>1747</v>
      </c>
      <c r="C227" s="1">
        <v>44027</v>
      </c>
      <c r="D227" s="2">
        <v>134723</v>
      </c>
      <c r="E227" s="1">
        <v>44040</v>
      </c>
      <c r="F227" s="51">
        <v>740</v>
      </c>
      <c r="G227" s="51">
        <v>740</v>
      </c>
      <c r="H227" s="2" t="s">
        <v>79</v>
      </c>
      <c r="I227" s="2">
        <v>2020</v>
      </c>
      <c r="J227" s="9" t="s">
        <v>335</v>
      </c>
      <c r="K227" s="9"/>
    </row>
    <row r="228" spans="1:11" ht="15">
      <c r="A228" t="s">
        <v>88</v>
      </c>
      <c r="B228" s="50">
        <v>40176</v>
      </c>
      <c r="C228" s="1">
        <v>44043</v>
      </c>
      <c r="D228" s="2">
        <v>134724</v>
      </c>
      <c r="E228" s="1">
        <v>44040</v>
      </c>
      <c r="F228" s="51">
        <v>2375</v>
      </c>
      <c r="G228" s="51">
        <v>2375</v>
      </c>
      <c r="H228" s="2" t="s">
        <v>79</v>
      </c>
      <c r="I228" s="2">
        <v>2020</v>
      </c>
      <c r="J228" s="9" t="s">
        <v>335</v>
      </c>
      <c r="K228" s="9"/>
    </row>
    <row r="229" spans="1:11" ht="15">
      <c r="A229" t="s">
        <v>67</v>
      </c>
      <c r="B229" s="50">
        <v>2835</v>
      </c>
      <c r="C229" s="1">
        <v>44034</v>
      </c>
      <c r="D229" s="2">
        <v>134725</v>
      </c>
      <c r="E229" s="1">
        <v>44040</v>
      </c>
      <c r="F229" s="51">
        <v>2450</v>
      </c>
      <c r="G229" s="51">
        <v>2450</v>
      </c>
      <c r="H229" s="2" t="s">
        <v>79</v>
      </c>
      <c r="I229" s="2">
        <v>2020</v>
      </c>
      <c r="J229" s="9" t="s">
        <v>335</v>
      </c>
      <c r="K229" s="9"/>
    </row>
    <row r="230" spans="1:11" ht="15">
      <c r="A230" t="s">
        <v>37</v>
      </c>
      <c r="B230" s="50">
        <v>15</v>
      </c>
      <c r="C230" s="1">
        <v>44032</v>
      </c>
      <c r="D230" s="2" t="s">
        <v>51</v>
      </c>
      <c r="E230" s="1">
        <v>44041</v>
      </c>
      <c r="F230" s="51">
        <v>66319.61</v>
      </c>
      <c r="G230" s="51">
        <v>0</v>
      </c>
      <c r="H230" s="2" t="s">
        <v>38</v>
      </c>
      <c r="I230" s="2">
        <v>2020</v>
      </c>
      <c r="J230" s="9" t="s">
        <v>335</v>
      </c>
      <c r="K230" s="9" t="s">
        <v>123</v>
      </c>
    </row>
    <row r="231" spans="1:11" ht="15">
      <c r="A231" t="s">
        <v>130</v>
      </c>
      <c r="B231" s="50" t="s">
        <v>328</v>
      </c>
      <c r="C231" s="1">
        <v>44017</v>
      </c>
      <c r="D231" s="2" t="s">
        <v>51</v>
      </c>
      <c r="E231" s="1">
        <v>44041</v>
      </c>
      <c r="F231" s="51">
        <v>1714.2</v>
      </c>
      <c r="G231" s="51">
        <v>1714.2</v>
      </c>
      <c r="H231" s="2" t="s">
        <v>52</v>
      </c>
      <c r="I231" s="2">
        <v>2020</v>
      </c>
      <c r="J231" s="9" t="s">
        <v>335</v>
      </c>
      <c r="K231" s="9" t="s">
        <v>123</v>
      </c>
    </row>
    <row r="232" spans="1:11" ht="15">
      <c r="A232" t="s">
        <v>63</v>
      </c>
      <c r="B232" s="50">
        <v>9</v>
      </c>
      <c r="C232" s="1">
        <v>44043</v>
      </c>
      <c r="D232" s="2">
        <v>134796</v>
      </c>
      <c r="E232" s="1">
        <v>44047</v>
      </c>
      <c r="F232" s="51">
        <v>118061.94</v>
      </c>
      <c r="G232" s="51">
        <v>118061.94</v>
      </c>
      <c r="H232" s="2" t="s">
        <v>81</v>
      </c>
      <c r="I232" s="2">
        <v>2020</v>
      </c>
      <c r="J232" s="9" t="s">
        <v>335</v>
      </c>
      <c r="K232" s="9"/>
    </row>
    <row r="233" spans="1:11" ht="15">
      <c r="A233" t="s">
        <v>60</v>
      </c>
      <c r="B233" s="50">
        <v>55851</v>
      </c>
      <c r="C233" s="1">
        <v>44036</v>
      </c>
      <c r="D233" s="2">
        <v>134797</v>
      </c>
      <c r="E233" s="1">
        <v>44047</v>
      </c>
      <c r="F233" s="51">
        <v>335</v>
      </c>
      <c r="G233" s="51">
        <v>335</v>
      </c>
      <c r="H233" s="2" t="s">
        <v>79</v>
      </c>
      <c r="I233" s="2">
        <v>2020</v>
      </c>
      <c r="J233" s="9" t="s">
        <v>335</v>
      </c>
      <c r="K233" s="9"/>
    </row>
    <row r="234" spans="1:11" ht="15">
      <c r="A234" t="s">
        <v>53</v>
      </c>
      <c r="B234" s="50">
        <v>159</v>
      </c>
      <c r="C234" s="1">
        <v>44029</v>
      </c>
      <c r="D234" s="2">
        <v>134896</v>
      </c>
      <c r="E234" s="1">
        <v>44054</v>
      </c>
      <c r="F234" s="51">
        <v>154945.47</v>
      </c>
      <c r="G234" s="51">
        <v>154945.47</v>
      </c>
      <c r="H234" s="2" t="s">
        <v>79</v>
      </c>
      <c r="I234" s="2">
        <v>2020</v>
      </c>
      <c r="J234" s="9" t="s">
        <v>335</v>
      </c>
      <c r="K234" s="9"/>
    </row>
    <row r="235" spans="1:11" ht="15">
      <c r="A235" t="s">
        <v>61</v>
      </c>
      <c r="B235" s="50" t="s">
        <v>290</v>
      </c>
      <c r="C235" s="1">
        <v>44043</v>
      </c>
      <c r="D235" s="2">
        <v>134897</v>
      </c>
      <c r="E235" s="1">
        <v>44054</v>
      </c>
      <c r="F235" s="51">
        <v>915.26</v>
      </c>
      <c r="G235" s="51">
        <v>915.26</v>
      </c>
      <c r="H235" s="2" t="s">
        <v>82</v>
      </c>
      <c r="I235" s="2">
        <v>2020</v>
      </c>
      <c r="J235" s="9" t="s">
        <v>335</v>
      </c>
      <c r="K235" s="9"/>
    </row>
    <row r="236" spans="1:11" ht="15">
      <c r="A236" t="s">
        <v>3</v>
      </c>
      <c r="B236" s="50">
        <v>1737.24</v>
      </c>
      <c r="C236" s="1">
        <v>44052</v>
      </c>
      <c r="D236" s="2">
        <v>134950</v>
      </c>
      <c r="E236" s="1">
        <v>44061</v>
      </c>
      <c r="F236" s="51">
        <v>8125</v>
      </c>
      <c r="G236" s="51">
        <v>8125</v>
      </c>
      <c r="H236" s="2" t="s">
        <v>83</v>
      </c>
      <c r="I236" s="2">
        <v>2020</v>
      </c>
      <c r="J236" s="9" t="s">
        <v>335</v>
      </c>
      <c r="K236" s="9"/>
    </row>
    <row r="237" spans="1:11" ht="15">
      <c r="A237" t="s">
        <v>63</v>
      </c>
      <c r="B237" s="50">
        <v>10</v>
      </c>
      <c r="C237" s="1">
        <v>44059</v>
      </c>
      <c r="D237" s="2">
        <v>134951</v>
      </c>
      <c r="E237" s="1">
        <v>44061</v>
      </c>
      <c r="F237" s="51">
        <v>154316.33</v>
      </c>
      <c r="G237" s="51">
        <v>154316.33</v>
      </c>
      <c r="H237" s="2" t="s">
        <v>81</v>
      </c>
      <c r="I237" s="2">
        <v>2020</v>
      </c>
      <c r="J237" s="9" t="s">
        <v>335</v>
      </c>
      <c r="K237" s="9" t="s">
        <v>123</v>
      </c>
    </row>
    <row r="238" spans="1:11" ht="15">
      <c r="A238" t="s">
        <v>60</v>
      </c>
      <c r="B238" s="50">
        <v>56086</v>
      </c>
      <c r="C238" s="1">
        <v>44050</v>
      </c>
      <c r="D238" s="2">
        <v>134952</v>
      </c>
      <c r="E238" s="1">
        <v>44061</v>
      </c>
      <c r="F238" s="51">
        <v>250</v>
      </c>
      <c r="G238" s="51">
        <v>250</v>
      </c>
      <c r="H238" s="2" t="s">
        <v>79</v>
      </c>
      <c r="I238" s="2">
        <v>2020</v>
      </c>
      <c r="J238" s="9" t="s">
        <v>335</v>
      </c>
      <c r="K238" s="9"/>
    </row>
    <row r="239" spans="1:11" ht="15">
      <c r="A239" t="s">
        <v>87</v>
      </c>
      <c r="B239" s="50" t="s">
        <v>316</v>
      </c>
      <c r="C239" s="1">
        <v>44037</v>
      </c>
      <c r="D239" s="2">
        <v>134953</v>
      </c>
      <c r="E239" s="1">
        <v>44061</v>
      </c>
      <c r="F239" s="51">
        <v>2847.04</v>
      </c>
      <c r="G239" s="51">
        <v>2847.04</v>
      </c>
      <c r="H239" s="2" t="s">
        <v>79</v>
      </c>
      <c r="I239" s="2">
        <v>2020</v>
      </c>
      <c r="J239" s="9" t="s">
        <v>335</v>
      </c>
      <c r="K239" s="9"/>
    </row>
    <row r="240" spans="1:11" ht="15">
      <c r="A240" t="s">
        <v>87</v>
      </c>
      <c r="B240" s="50" t="s">
        <v>315</v>
      </c>
      <c r="C240" s="1">
        <v>44035</v>
      </c>
      <c r="D240" s="2">
        <v>134953</v>
      </c>
      <c r="E240" s="1">
        <v>44061</v>
      </c>
      <c r="F240" s="51">
        <v>2849.84</v>
      </c>
      <c r="G240" s="51">
        <v>2849.84</v>
      </c>
      <c r="H240" s="2" t="s">
        <v>79</v>
      </c>
      <c r="I240" s="2">
        <v>2020</v>
      </c>
      <c r="J240" s="9" t="s">
        <v>335</v>
      </c>
      <c r="K240" s="9"/>
    </row>
    <row r="241" spans="1:11" ht="15">
      <c r="A241" t="s">
        <v>49</v>
      </c>
      <c r="B241" s="50">
        <v>1789</v>
      </c>
      <c r="C241" s="1">
        <v>44057</v>
      </c>
      <c r="D241" s="2">
        <v>135025</v>
      </c>
      <c r="E241" s="1">
        <v>44068</v>
      </c>
      <c r="F241" s="51">
        <v>740</v>
      </c>
      <c r="G241" s="51">
        <v>740</v>
      </c>
      <c r="H241" s="2" t="s">
        <v>79</v>
      </c>
      <c r="I241" s="2">
        <v>2020</v>
      </c>
      <c r="J241" s="9" t="s">
        <v>335</v>
      </c>
      <c r="K241" s="9"/>
    </row>
    <row r="242" spans="1:11" ht="15">
      <c r="A242" t="s">
        <v>69</v>
      </c>
      <c r="B242" s="50">
        <v>123012</v>
      </c>
      <c r="C242" s="1">
        <v>44043</v>
      </c>
      <c r="D242" s="2">
        <v>135075</v>
      </c>
      <c r="E242" s="1">
        <v>44070</v>
      </c>
      <c r="F242" s="3">
        <v>1354</v>
      </c>
      <c r="G242" s="3">
        <v>1354</v>
      </c>
      <c r="H242" s="2" t="s">
        <v>79</v>
      </c>
      <c r="I242" s="2">
        <v>2020</v>
      </c>
      <c r="J242" s="9" t="s">
        <v>335</v>
      </c>
      <c r="K242" s="9"/>
    </row>
    <row r="243" spans="1:11" ht="15">
      <c r="A243" t="s">
        <v>50</v>
      </c>
      <c r="B243" s="50">
        <v>20193292</v>
      </c>
      <c r="C243" s="1">
        <v>44063</v>
      </c>
      <c r="D243" s="2">
        <v>135079</v>
      </c>
      <c r="E243" s="1">
        <v>44070</v>
      </c>
      <c r="F243" s="3">
        <v>10036.75</v>
      </c>
      <c r="G243" s="3">
        <v>10036.75</v>
      </c>
      <c r="H243" s="2" t="s">
        <v>79</v>
      </c>
      <c r="I243" s="2">
        <v>2020</v>
      </c>
      <c r="J243" s="9" t="s">
        <v>335</v>
      </c>
      <c r="K243" s="9"/>
    </row>
    <row r="244" spans="1:11" ht="15">
      <c r="A244" t="s">
        <v>53</v>
      </c>
      <c r="B244" s="50">
        <v>160</v>
      </c>
      <c r="C244" s="1">
        <v>44067</v>
      </c>
      <c r="D244" s="2">
        <v>135080</v>
      </c>
      <c r="E244" s="1">
        <v>44070</v>
      </c>
      <c r="F244" s="3">
        <v>11031.88</v>
      </c>
      <c r="G244" s="3">
        <v>11031.88</v>
      </c>
      <c r="H244" s="2" t="s">
        <v>79</v>
      </c>
      <c r="I244" s="2">
        <v>2020</v>
      </c>
      <c r="J244" s="9" t="s">
        <v>335</v>
      </c>
      <c r="K244" s="9"/>
    </row>
    <row r="245" spans="1:11" ht="15">
      <c r="A245" t="s">
        <v>62</v>
      </c>
      <c r="B245" s="50" t="s">
        <v>292</v>
      </c>
      <c r="C245" s="1">
        <v>44074</v>
      </c>
      <c r="D245" s="2">
        <v>135076</v>
      </c>
      <c r="E245" s="1">
        <v>44070</v>
      </c>
      <c r="F245" s="3">
        <v>86699.59</v>
      </c>
      <c r="G245" s="3">
        <v>86699.59</v>
      </c>
      <c r="H245" s="2" t="s">
        <v>79</v>
      </c>
      <c r="I245" s="2">
        <v>2020</v>
      </c>
      <c r="J245" s="9" t="s">
        <v>335</v>
      </c>
      <c r="K245" s="9"/>
    </row>
    <row r="246" spans="1:11" ht="15">
      <c r="A246" t="s">
        <v>63</v>
      </c>
      <c r="B246" s="50">
        <v>11</v>
      </c>
      <c r="C246" s="1">
        <v>44074</v>
      </c>
      <c r="D246" s="2">
        <v>135077</v>
      </c>
      <c r="E246" s="1">
        <v>44070</v>
      </c>
      <c r="F246" s="3">
        <v>243872.09</v>
      </c>
      <c r="G246" s="3">
        <v>243872.09</v>
      </c>
      <c r="H246" s="2" t="s">
        <v>81</v>
      </c>
      <c r="I246" s="2">
        <v>2020</v>
      </c>
      <c r="J246" s="9" t="s">
        <v>335</v>
      </c>
      <c r="K246" s="9"/>
    </row>
    <row r="247" spans="1:11" ht="15">
      <c r="A247" t="s">
        <v>70</v>
      </c>
      <c r="B247" s="50">
        <v>2</v>
      </c>
      <c r="C247" s="1">
        <v>44074</v>
      </c>
      <c r="D247" s="2">
        <v>135078</v>
      </c>
      <c r="E247" s="1">
        <v>44070</v>
      </c>
      <c r="F247" s="3">
        <v>178830.18</v>
      </c>
      <c r="G247" s="3">
        <v>178830.18</v>
      </c>
      <c r="H247" s="2" t="s">
        <v>79</v>
      </c>
      <c r="I247" s="2">
        <v>2020</v>
      </c>
      <c r="J247" s="9" t="s">
        <v>335</v>
      </c>
      <c r="K247" s="9"/>
    </row>
    <row r="248" spans="1:11" ht="15">
      <c r="A248" t="s">
        <v>67</v>
      </c>
      <c r="B248" s="50">
        <v>2881</v>
      </c>
      <c r="C248" s="1">
        <v>44062</v>
      </c>
      <c r="D248" s="2">
        <v>135081</v>
      </c>
      <c r="E248" s="1">
        <v>44075</v>
      </c>
      <c r="F248" s="51">
        <v>2450</v>
      </c>
      <c r="G248" s="51">
        <v>2450</v>
      </c>
      <c r="H248" s="2" t="s">
        <v>79</v>
      </c>
      <c r="I248" s="2">
        <v>2020</v>
      </c>
      <c r="J248" s="9" t="s">
        <v>335</v>
      </c>
      <c r="K248" s="9"/>
    </row>
    <row r="249" spans="1:11" ht="15">
      <c r="A249" t="s">
        <v>130</v>
      </c>
      <c r="B249" s="50" t="s">
        <v>327</v>
      </c>
      <c r="C249" s="1">
        <v>44048</v>
      </c>
      <c r="D249" s="2" t="s">
        <v>51</v>
      </c>
      <c r="E249" s="1">
        <v>44075</v>
      </c>
      <c r="F249" s="51">
        <v>1714.2</v>
      </c>
      <c r="G249" s="51">
        <v>1714.2</v>
      </c>
      <c r="H249" s="2" t="s">
        <v>89</v>
      </c>
      <c r="I249" s="2">
        <v>2020</v>
      </c>
      <c r="J249" s="9" t="s">
        <v>335</v>
      </c>
      <c r="K249" s="9" t="s">
        <v>122</v>
      </c>
    </row>
    <row r="250" spans="1:11" ht="15">
      <c r="A250" t="s">
        <v>37</v>
      </c>
      <c r="B250" s="50">
        <v>16</v>
      </c>
      <c r="C250" s="1">
        <v>44067</v>
      </c>
      <c r="D250" s="2" t="s">
        <v>51</v>
      </c>
      <c r="E250" s="1">
        <v>44075</v>
      </c>
      <c r="F250" s="51">
        <v>73216.21</v>
      </c>
      <c r="G250" s="51">
        <v>0</v>
      </c>
      <c r="H250" s="2" t="s">
        <v>90</v>
      </c>
      <c r="I250" s="2">
        <v>2020</v>
      </c>
      <c r="J250" s="9" t="s">
        <v>335</v>
      </c>
      <c r="K250" s="9" t="s">
        <v>122</v>
      </c>
    </row>
    <row r="251" spans="1:11" ht="15">
      <c r="A251" t="s">
        <v>78</v>
      </c>
      <c r="B251" s="50" t="s">
        <v>326</v>
      </c>
      <c r="C251" s="1">
        <v>44067</v>
      </c>
      <c r="D251" s="2">
        <v>135100</v>
      </c>
      <c r="E251" s="1">
        <v>44089</v>
      </c>
      <c r="F251" s="51">
        <v>36109.85</v>
      </c>
      <c r="G251" s="51">
        <v>36109.85</v>
      </c>
      <c r="H251" s="2" t="s">
        <v>91</v>
      </c>
      <c r="I251" s="2">
        <v>2020</v>
      </c>
      <c r="J251" s="9" t="s">
        <v>335</v>
      </c>
      <c r="K251" s="9" t="s">
        <v>116</v>
      </c>
    </row>
    <row r="252" spans="1:11" ht="15">
      <c r="A252" t="s">
        <v>61</v>
      </c>
      <c r="B252" s="50" t="s">
        <v>265</v>
      </c>
      <c r="C252" s="1">
        <v>44074</v>
      </c>
      <c r="D252" s="2">
        <v>135152</v>
      </c>
      <c r="E252" s="1">
        <v>44089</v>
      </c>
      <c r="F252" s="51">
        <v>2221.73</v>
      </c>
      <c r="G252" s="51">
        <v>2221.73</v>
      </c>
      <c r="H252" s="2" t="s">
        <v>92</v>
      </c>
      <c r="I252" s="2">
        <v>2020</v>
      </c>
      <c r="J252" s="9" t="s">
        <v>335</v>
      </c>
      <c r="K252" s="9"/>
    </row>
    <row r="253" spans="1:11" ht="15">
      <c r="A253" t="s">
        <v>87</v>
      </c>
      <c r="B253" s="50" t="s">
        <v>266</v>
      </c>
      <c r="C253" s="1">
        <v>44063</v>
      </c>
      <c r="D253" s="2">
        <v>135156</v>
      </c>
      <c r="E253" s="1">
        <v>44089</v>
      </c>
      <c r="F253" s="51">
        <v>2849.84</v>
      </c>
      <c r="G253" s="51">
        <v>2849.84</v>
      </c>
      <c r="H253" s="2" t="s">
        <v>91</v>
      </c>
      <c r="I253" s="2">
        <v>2020</v>
      </c>
      <c r="J253" s="9" t="s">
        <v>335</v>
      </c>
      <c r="K253" s="9"/>
    </row>
    <row r="254" spans="1:11" ht="15">
      <c r="A254" t="s">
        <v>67</v>
      </c>
      <c r="B254" s="50">
        <v>2895</v>
      </c>
      <c r="C254" s="1">
        <v>44074</v>
      </c>
      <c r="D254" s="2">
        <v>135167</v>
      </c>
      <c r="E254" s="1">
        <v>44089</v>
      </c>
      <c r="F254" s="51">
        <v>1065</v>
      </c>
      <c r="G254" s="51">
        <v>1065</v>
      </c>
      <c r="H254" s="2" t="s">
        <v>91</v>
      </c>
      <c r="I254" s="2">
        <v>2020</v>
      </c>
      <c r="J254" s="9" t="s">
        <v>335</v>
      </c>
      <c r="K254" s="9"/>
    </row>
    <row r="255" spans="1:11" ht="15">
      <c r="A255" t="s">
        <v>63</v>
      </c>
      <c r="B255" s="50">
        <v>12</v>
      </c>
      <c r="C255" s="1">
        <v>44094</v>
      </c>
      <c r="D255" s="2">
        <v>135231</v>
      </c>
      <c r="E255" s="1">
        <v>44096</v>
      </c>
      <c r="F255" s="51">
        <v>54701.68</v>
      </c>
      <c r="G255" s="51">
        <v>54701.68</v>
      </c>
      <c r="H255" s="2" t="s">
        <v>93</v>
      </c>
      <c r="I255" s="2">
        <v>2020</v>
      </c>
      <c r="J255" s="9" t="s">
        <v>335</v>
      </c>
      <c r="K255" s="9"/>
    </row>
    <row r="256" spans="1:11" ht="15">
      <c r="A256" t="s">
        <v>3</v>
      </c>
      <c r="B256" s="50">
        <v>1737.25</v>
      </c>
      <c r="C256" s="1">
        <v>44088</v>
      </c>
      <c r="D256" s="2">
        <v>135173</v>
      </c>
      <c r="E256" s="1">
        <v>44096</v>
      </c>
      <c r="F256" s="51">
        <v>8125</v>
      </c>
      <c r="G256" s="51">
        <v>8125</v>
      </c>
      <c r="H256" s="2" t="s">
        <v>94</v>
      </c>
      <c r="I256" s="2">
        <v>2020</v>
      </c>
      <c r="J256" s="9" t="s">
        <v>335</v>
      </c>
      <c r="K256" s="9" t="s">
        <v>122</v>
      </c>
    </row>
    <row r="257" spans="1:11" ht="15">
      <c r="A257" t="s">
        <v>87</v>
      </c>
      <c r="B257" s="50" t="s">
        <v>267</v>
      </c>
      <c r="C257" s="1">
        <v>44065</v>
      </c>
      <c r="D257" s="2">
        <v>135222</v>
      </c>
      <c r="E257" s="1">
        <v>44096</v>
      </c>
      <c r="F257" s="51">
        <v>2847.04</v>
      </c>
      <c r="G257" s="51">
        <v>2847.04</v>
      </c>
      <c r="H257" s="2" t="s">
        <v>91</v>
      </c>
      <c r="I257" s="2">
        <v>2020</v>
      </c>
      <c r="J257" s="9" t="s">
        <v>335</v>
      </c>
      <c r="K257" s="9"/>
    </row>
    <row r="258" spans="1:11" ht="15">
      <c r="A258" t="s">
        <v>95</v>
      </c>
      <c r="B258" s="50">
        <v>2008301</v>
      </c>
      <c r="C258" s="1">
        <v>44092</v>
      </c>
      <c r="D258" s="2">
        <v>135273</v>
      </c>
      <c r="E258" s="1">
        <v>44103</v>
      </c>
      <c r="F258" s="51">
        <v>36962.65</v>
      </c>
      <c r="G258" s="51">
        <v>36962.65</v>
      </c>
      <c r="H258" s="2" t="s">
        <v>91</v>
      </c>
      <c r="I258" s="2">
        <v>2020</v>
      </c>
      <c r="J258" s="9" t="s">
        <v>335</v>
      </c>
      <c r="K258" s="9" t="s">
        <v>206</v>
      </c>
    </row>
    <row r="259" spans="1:11" ht="15">
      <c r="A259" t="s">
        <v>50</v>
      </c>
      <c r="B259" s="50">
        <v>20193425</v>
      </c>
      <c r="C259" s="1">
        <v>44104</v>
      </c>
      <c r="D259" s="2">
        <v>135285</v>
      </c>
      <c r="E259" s="1">
        <v>44103</v>
      </c>
      <c r="F259" s="51">
        <v>44889.4</v>
      </c>
      <c r="G259" s="51">
        <v>44889.4</v>
      </c>
      <c r="H259" s="2" t="s">
        <v>91</v>
      </c>
      <c r="I259" s="2">
        <v>2020</v>
      </c>
      <c r="J259" s="9" t="s">
        <v>335</v>
      </c>
      <c r="K259" s="9"/>
    </row>
    <row r="260" spans="1:11" ht="15">
      <c r="A260" t="s">
        <v>62</v>
      </c>
      <c r="B260" s="50" t="s">
        <v>268</v>
      </c>
      <c r="C260" s="1">
        <v>44104</v>
      </c>
      <c r="D260" s="2">
        <v>135246</v>
      </c>
      <c r="E260" s="1">
        <v>44103</v>
      </c>
      <c r="F260" s="51">
        <v>114532.86</v>
      </c>
      <c r="G260" s="51">
        <v>114532.86</v>
      </c>
      <c r="H260" s="2" t="s">
        <v>91</v>
      </c>
      <c r="I260" s="2">
        <v>2020</v>
      </c>
      <c r="J260" s="9" t="s">
        <v>335</v>
      </c>
      <c r="K260" s="9"/>
    </row>
    <row r="261" spans="1:11" ht="15">
      <c r="A261" t="s">
        <v>69</v>
      </c>
      <c r="B261" s="50">
        <v>123944</v>
      </c>
      <c r="C261" s="1">
        <v>44074</v>
      </c>
      <c r="D261" s="2">
        <v>135241</v>
      </c>
      <c r="E261" s="1">
        <v>44103</v>
      </c>
      <c r="F261" s="51">
        <v>1213</v>
      </c>
      <c r="G261" s="51">
        <v>1213</v>
      </c>
      <c r="H261" s="2" t="s">
        <v>91</v>
      </c>
      <c r="I261" s="2">
        <v>2020</v>
      </c>
      <c r="J261" s="9" t="s">
        <v>335</v>
      </c>
      <c r="K261" s="9"/>
    </row>
    <row r="262" spans="1:11" ht="15">
      <c r="A262" t="s">
        <v>71</v>
      </c>
      <c r="B262" s="50">
        <v>3</v>
      </c>
      <c r="C262" s="1">
        <v>44104</v>
      </c>
      <c r="D262" s="2">
        <v>135266</v>
      </c>
      <c r="E262" s="1">
        <v>44103</v>
      </c>
      <c r="F262" s="51">
        <v>16720</v>
      </c>
      <c r="G262" s="51">
        <v>16720</v>
      </c>
      <c r="H262" s="2" t="s">
        <v>91</v>
      </c>
      <c r="I262" s="2">
        <v>2020</v>
      </c>
      <c r="J262" s="9" t="s">
        <v>335</v>
      </c>
      <c r="K262" s="9"/>
    </row>
    <row r="263" spans="1:11" ht="15">
      <c r="A263" t="s">
        <v>66</v>
      </c>
      <c r="B263" s="50">
        <v>5</v>
      </c>
      <c r="C263" s="1">
        <v>44092</v>
      </c>
      <c r="D263" s="2">
        <v>135276</v>
      </c>
      <c r="E263" s="1">
        <v>44103</v>
      </c>
      <c r="F263" s="51">
        <v>7968.02</v>
      </c>
      <c r="G263" s="51">
        <v>7968.02</v>
      </c>
      <c r="H263" s="2" t="s">
        <v>91</v>
      </c>
      <c r="I263" s="2">
        <v>2020</v>
      </c>
      <c r="J263" s="9" t="s">
        <v>335</v>
      </c>
      <c r="K263" s="9"/>
    </row>
    <row r="264" spans="1:11" ht="15">
      <c r="A264" t="s">
        <v>88</v>
      </c>
      <c r="B264" s="50">
        <v>40735</v>
      </c>
      <c r="C264" s="1">
        <v>44104</v>
      </c>
      <c r="D264" s="2">
        <v>135299</v>
      </c>
      <c r="E264" s="1">
        <v>44103</v>
      </c>
      <c r="F264" s="51">
        <v>32528</v>
      </c>
      <c r="G264" s="51">
        <v>32528</v>
      </c>
      <c r="H264" s="2" t="s">
        <v>91</v>
      </c>
      <c r="I264" s="2">
        <v>2020</v>
      </c>
      <c r="J264" s="9" t="s">
        <v>335</v>
      </c>
      <c r="K264" s="9"/>
    </row>
    <row r="265" spans="1:11" ht="15">
      <c r="A265" t="s">
        <v>65</v>
      </c>
      <c r="B265" s="50">
        <v>1272</v>
      </c>
      <c r="C265" s="1">
        <v>44104</v>
      </c>
      <c r="D265" s="2">
        <v>135269</v>
      </c>
      <c r="E265" s="1">
        <v>44103</v>
      </c>
      <c r="F265" s="51">
        <v>137648.35</v>
      </c>
      <c r="G265" s="51">
        <v>137648.35</v>
      </c>
      <c r="H265" s="2" t="s">
        <v>91</v>
      </c>
      <c r="I265" s="2">
        <v>2020</v>
      </c>
      <c r="J265" s="9" t="s">
        <v>335</v>
      </c>
      <c r="K265" s="9"/>
    </row>
    <row r="266" spans="1:11" ht="15">
      <c r="A266" t="s">
        <v>54</v>
      </c>
      <c r="B266" s="50" t="s">
        <v>269</v>
      </c>
      <c r="C266" s="1">
        <v>44104</v>
      </c>
      <c r="D266" s="2">
        <v>135255</v>
      </c>
      <c r="E266" s="1">
        <v>44103</v>
      </c>
      <c r="F266" s="51">
        <v>72314.5</v>
      </c>
      <c r="G266" s="51">
        <v>72314.5</v>
      </c>
      <c r="H266" s="2" t="s">
        <v>91</v>
      </c>
      <c r="I266" s="2">
        <v>2020</v>
      </c>
      <c r="J266" s="9" t="s">
        <v>335</v>
      </c>
      <c r="K266" s="9"/>
    </row>
    <row r="267" spans="1:11" ht="15">
      <c r="A267" t="s">
        <v>37</v>
      </c>
      <c r="B267" s="50">
        <v>17</v>
      </c>
      <c r="C267" s="1">
        <v>44096</v>
      </c>
      <c r="D267" s="2" t="s">
        <v>51</v>
      </c>
      <c r="E267" s="1" t="s">
        <v>98</v>
      </c>
      <c r="F267" s="51">
        <v>80366.34</v>
      </c>
      <c r="G267" s="51">
        <v>0</v>
      </c>
      <c r="H267" s="2" t="s">
        <v>96</v>
      </c>
      <c r="I267" s="2">
        <v>2020</v>
      </c>
      <c r="J267" s="9" t="s">
        <v>335</v>
      </c>
      <c r="K267" s="9" t="s">
        <v>121</v>
      </c>
    </row>
    <row r="268" spans="1:11" ht="15">
      <c r="A268" t="s">
        <v>130</v>
      </c>
      <c r="B268" s="50" t="s">
        <v>191</v>
      </c>
      <c r="C268" s="1">
        <v>44079</v>
      </c>
      <c r="D268" s="2" t="s">
        <v>51</v>
      </c>
      <c r="E268" s="1">
        <v>44104</v>
      </c>
      <c r="F268" s="51">
        <v>1714.2</v>
      </c>
      <c r="G268" s="51">
        <v>1714.2</v>
      </c>
      <c r="H268" s="2" t="s">
        <v>97</v>
      </c>
      <c r="I268" s="2">
        <v>2020</v>
      </c>
      <c r="J268" s="9" t="s">
        <v>335</v>
      </c>
      <c r="K268" s="9" t="s">
        <v>121</v>
      </c>
    </row>
    <row r="269" spans="1:11" ht="15">
      <c r="A269" t="s">
        <v>60</v>
      </c>
      <c r="B269" s="50">
        <v>56509</v>
      </c>
      <c r="C269" s="1">
        <v>44074</v>
      </c>
      <c r="D269" s="2">
        <v>135257</v>
      </c>
      <c r="E269" s="1">
        <v>44103</v>
      </c>
      <c r="F269" s="51">
        <v>803.35</v>
      </c>
      <c r="G269" s="51">
        <v>803.35</v>
      </c>
      <c r="H269" s="2" t="s">
        <v>91</v>
      </c>
      <c r="I269" s="2">
        <v>2020</v>
      </c>
      <c r="J269" s="9" t="s">
        <v>335</v>
      </c>
      <c r="K269" s="9"/>
    </row>
    <row r="270" spans="1:11" ht="15">
      <c r="A270" t="s">
        <v>49</v>
      </c>
      <c r="B270" s="50">
        <v>1835</v>
      </c>
      <c r="C270" s="1">
        <v>44089</v>
      </c>
      <c r="D270" s="2">
        <v>135283</v>
      </c>
      <c r="E270" s="1">
        <v>44103</v>
      </c>
      <c r="F270" s="51">
        <v>740</v>
      </c>
      <c r="G270" s="51">
        <v>740</v>
      </c>
      <c r="H270" s="2" t="s">
        <v>91</v>
      </c>
      <c r="I270" s="2">
        <v>2020</v>
      </c>
      <c r="J270" s="9" t="s">
        <v>335</v>
      </c>
      <c r="K270" s="9"/>
    </row>
    <row r="271" spans="1:11" ht="15">
      <c r="A271" t="s">
        <v>87</v>
      </c>
      <c r="B271" s="50" t="s">
        <v>270</v>
      </c>
      <c r="C271" s="1">
        <v>44083</v>
      </c>
      <c r="D271" s="2">
        <v>135293</v>
      </c>
      <c r="E271" s="1">
        <v>44103</v>
      </c>
      <c r="F271" s="51">
        <v>165</v>
      </c>
      <c r="G271" s="51">
        <v>165</v>
      </c>
      <c r="H271" s="2" t="s">
        <v>91</v>
      </c>
      <c r="I271" s="2">
        <v>2020</v>
      </c>
      <c r="J271" s="9" t="s">
        <v>335</v>
      </c>
      <c r="K271" s="9"/>
    </row>
    <row r="272" spans="1:11" ht="15">
      <c r="A272" t="s">
        <v>3</v>
      </c>
      <c r="B272" s="50">
        <v>1737.26</v>
      </c>
      <c r="C272" s="1" t="s">
        <v>294</v>
      </c>
      <c r="D272" s="47">
        <v>135409</v>
      </c>
      <c r="E272" s="1">
        <v>44124</v>
      </c>
      <c r="F272" s="51">
        <v>6500</v>
      </c>
      <c r="G272" s="51">
        <v>6500</v>
      </c>
      <c r="H272" s="46" t="s">
        <v>94</v>
      </c>
      <c r="I272" s="46">
        <v>2020</v>
      </c>
      <c r="J272" s="9" t="s">
        <v>335</v>
      </c>
      <c r="K272" s="9"/>
    </row>
    <row r="273" spans="1:11" ht="15">
      <c r="A273" t="s">
        <v>63</v>
      </c>
      <c r="B273" s="50">
        <v>13</v>
      </c>
      <c r="C273" s="1">
        <v>44104</v>
      </c>
      <c r="D273" s="47">
        <v>135321</v>
      </c>
      <c r="E273" s="1">
        <v>44110</v>
      </c>
      <c r="F273" s="56">
        <v>152082.06</v>
      </c>
      <c r="G273" s="56">
        <v>152082.06</v>
      </c>
      <c r="H273" s="46" t="s">
        <v>93</v>
      </c>
      <c r="I273" s="46">
        <v>2020</v>
      </c>
      <c r="J273" s="9" t="s">
        <v>335</v>
      </c>
      <c r="K273" s="9"/>
    </row>
    <row r="274" spans="1:11" ht="15">
      <c r="A274" t="s">
        <v>61</v>
      </c>
      <c r="B274" s="50" t="s">
        <v>271</v>
      </c>
      <c r="C274" s="1">
        <v>44104</v>
      </c>
      <c r="D274" s="47">
        <v>135367</v>
      </c>
      <c r="E274" s="1">
        <v>44110</v>
      </c>
      <c r="F274" s="51">
        <v>2221.73</v>
      </c>
      <c r="G274" s="51">
        <v>2221.73</v>
      </c>
      <c r="H274" s="46" t="s">
        <v>92</v>
      </c>
      <c r="I274" s="46">
        <v>2020</v>
      </c>
      <c r="J274" s="9" t="s">
        <v>335</v>
      </c>
      <c r="K274" s="9"/>
    </row>
    <row r="275" spans="1:11" ht="15">
      <c r="A275" t="s">
        <v>87</v>
      </c>
      <c r="B275" s="50" t="s">
        <v>308</v>
      </c>
      <c r="C275" s="1">
        <v>44093</v>
      </c>
      <c r="D275" s="47">
        <v>135377</v>
      </c>
      <c r="E275" s="1">
        <v>44110</v>
      </c>
      <c r="F275" s="51">
        <v>2847.04</v>
      </c>
      <c r="G275" s="51">
        <v>2847.04</v>
      </c>
      <c r="H275" s="46" t="s">
        <v>91</v>
      </c>
      <c r="I275" s="46">
        <v>2020</v>
      </c>
      <c r="J275" s="78">
        <v>10</v>
      </c>
      <c r="K275" s="9"/>
    </row>
    <row r="276" spans="1:11" ht="15">
      <c r="A276" t="s">
        <v>87</v>
      </c>
      <c r="B276" s="76" t="s">
        <v>309</v>
      </c>
      <c r="C276" s="1">
        <v>44091</v>
      </c>
      <c r="D276" s="76">
        <v>135377</v>
      </c>
      <c r="E276" s="1">
        <v>44110</v>
      </c>
      <c r="F276" s="51">
        <v>2849.84</v>
      </c>
      <c r="G276" s="51">
        <v>2849.04</v>
      </c>
      <c r="H276" s="76" t="s">
        <v>91</v>
      </c>
      <c r="I276" s="76">
        <v>2020</v>
      </c>
      <c r="J276" s="78">
        <v>10</v>
      </c>
      <c r="K276" s="9"/>
    </row>
    <row r="277" spans="1:11" ht="15">
      <c r="A277" t="s">
        <v>42</v>
      </c>
      <c r="B277" s="50" t="s">
        <v>272</v>
      </c>
      <c r="C277" s="1">
        <v>44104</v>
      </c>
      <c r="D277" s="47">
        <v>135337</v>
      </c>
      <c r="E277" s="1">
        <v>44104</v>
      </c>
      <c r="F277" s="51">
        <v>594.65</v>
      </c>
      <c r="G277" s="51">
        <v>594.65</v>
      </c>
      <c r="H277" s="46" t="s">
        <v>91</v>
      </c>
      <c r="I277" s="46">
        <v>2020</v>
      </c>
      <c r="J277" s="78">
        <v>10</v>
      </c>
      <c r="K277" s="9"/>
    </row>
    <row r="278" spans="1:11" ht="15">
      <c r="A278" t="s">
        <v>63</v>
      </c>
      <c r="B278" s="50">
        <v>14</v>
      </c>
      <c r="C278" s="1">
        <v>44135</v>
      </c>
      <c r="D278" s="47">
        <v>135497</v>
      </c>
      <c r="E278" s="1">
        <v>44131</v>
      </c>
      <c r="F278" s="54">
        <v>100035.66</v>
      </c>
      <c r="G278" s="54">
        <v>100035.66</v>
      </c>
      <c r="H278" s="45" t="s">
        <v>93</v>
      </c>
      <c r="I278" s="45">
        <v>2021</v>
      </c>
      <c r="J278" s="78">
        <v>11</v>
      </c>
      <c r="K278" s="9"/>
    </row>
    <row r="279" spans="1:11" ht="15">
      <c r="A279" t="s">
        <v>49</v>
      </c>
      <c r="B279" s="50">
        <v>1909</v>
      </c>
      <c r="C279" s="1">
        <v>44118</v>
      </c>
      <c r="D279" s="47">
        <v>135540</v>
      </c>
      <c r="E279" s="1">
        <v>44131</v>
      </c>
      <c r="F279" s="51">
        <v>740</v>
      </c>
      <c r="G279" s="51">
        <v>740</v>
      </c>
      <c r="H279" s="46" t="s">
        <v>91</v>
      </c>
      <c r="I279" s="46">
        <v>2021</v>
      </c>
      <c r="J279" s="78">
        <v>11</v>
      </c>
      <c r="K279" s="9"/>
    </row>
    <row r="280" spans="1:11" ht="15">
      <c r="A280" t="s">
        <v>37</v>
      </c>
      <c r="B280" s="50">
        <v>18</v>
      </c>
      <c r="C280" s="1">
        <v>44131</v>
      </c>
      <c r="D280" s="47" t="s">
        <v>51</v>
      </c>
      <c r="E280" s="1">
        <v>44138</v>
      </c>
      <c r="F280" s="51">
        <v>79122.35</v>
      </c>
      <c r="G280" s="51">
        <v>0</v>
      </c>
      <c r="H280" s="47" t="s">
        <v>96</v>
      </c>
      <c r="I280" s="47">
        <v>2021</v>
      </c>
      <c r="J280" s="78">
        <v>11</v>
      </c>
      <c r="K280" s="9" t="s">
        <v>192</v>
      </c>
    </row>
    <row r="281" spans="1:11" ht="15">
      <c r="A281" t="s">
        <v>130</v>
      </c>
      <c r="B281" s="50" t="s">
        <v>187</v>
      </c>
      <c r="C281" s="1">
        <v>44111</v>
      </c>
      <c r="D281" s="47" t="s">
        <v>51</v>
      </c>
      <c r="E281" s="1">
        <v>44138</v>
      </c>
      <c r="F281" s="51">
        <v>1714.2</v>
      </c>
      <c r="G281" s="51">
        <v>1714.2</v>
      </c>
      <c r="H281" s="47" t="s">
        <v>97</v>
      </c>
      <c r="I281" s="46">
        <v>2021</v>
      </c>
      <c r="J281" s="78">
        <v>11</v>
      </c>
      <c r="K281" s="9" t="s">
        <v>192</v>
      </c>
    </row>
    <row r="282" spans="1:11" ht="15">
      <c r="A282" t="s">
        <v>69</v>
      </c>
      <c r="B282" s="50">
        <v>124883</v>
      </c>
      <c r="C282" s="1">
        <v>44104</v>
      </c>
      <c r="D282" s="47">
        <v>135573</v>
      </c>
      <c r="E282" s="1">
        <v>44138</v>
      </c>
      <c r="F282" s="51">
        <v>955</v>
      </c>
      <c r="G282" s="51">
        <v>955</v>
      </c>
      <c r="H282" s="47" t="s">
        <v>91</v>
      </c>
      <c r="I282" s="46">
        <v>2021</v>
      </c>
      <c r="J282" s="78">
        <v>10</v>
      </c>
      <c r="K282" s="9"/>
    </row>
    <row r="283" spans="1:11" ht="15">
      <c r="A283" t="s">
        <v>188</v>
      </c>
      <c r="B283" s="50">
        <v>9184</v>
      </c>
      <c r="C283" s="1">
        <v>44099</v>
      </c>
      <c r="D283" s="47">
        <v>135600</v>
      </c>
      <c r="E283" s="1">
        <v>44138</v>
      </c>
      <c r="F283" s="51">
        <v>7500</v>
      </c>
      <c r="G283" s="51">
        <v>7500</v>
      </c>
      <c r="H283" s="47" t="s">
        <v>91</v>
      </c>
      <c r="I283" s="46">
        <v>2021</v>
      </c>
      <c r="J283" s="78">
        <v>10</v>
      </c>
      <c r="K283" s="9"/>
    </row>
    <row r="284" spans="1:11" ht="15">
      <c r="A284" t="s">
        <v>62</v>
      </c>
      <c r="B284" s="50" t="s">
        <v>189</v>
      </c>
      <c r="C284" s="1">
        <v>44135</v>
      </c>
      <c r="D284" s="47">
        <v>135578</v>
      </c>
      <c r="E284" s="1">
        <v>44138</v>
      </c>
      <c r="F284" s="51">
        <v>57165.3</v>
      </c>
      <c r="G284" s="51">
        <v>57165.3</v>
      </c>
      <c r="H284" s="47" t="s">
        <v>91</v>
      </c>
      <c r="I284" s="47">
        <v>2021</v>
      </c>
      <c r="J284" s="78">
        <v>11</v>
      </c>
      <c r="K284" s="9"/>
    </row>
    <row r="285" spans="1:11" ht="15">
      <c r="A285" t="s">
        <v>88</v>
      </c>
      <c r="B285" s="50">
        <v>41011</v>
      </c>
      <c r="C285" s="1">
        <v>44135</v>
      </c>
      <c r="D285" s="47">
        <v>135628</v>
      </c>
      <c r="E285" s="1">
        <v>44138</v>
      </c>
      <c r="F285" s="51">
        <v>56036.08</v>
      </c>
      <c r="G285" s="51">
        <v>56036.08</v>
      </c>
      <c r="H285" s="47" t="s">
        <v>91</v>
      </c>
      <c r="I285" s="47">
        <v>2021</v>
      </c>
      <c r="J285" s="78">
        <v>11</v>
      </c>
      <c r="K285" s="9"/>
    </row>
    <row r="286" spans="1:11" ht="15">
      <c r="A286" t="s">
        <v>65</v>
      </c>
      <c r="B286" s="50">
        <v>1289</v>
      </c>
      <c r="C286" s="1">
        <v>44135</v>
      </c>
      <c r="D286" s="47">
        <v>135596</v>
      </c>
      <c r="E286" s="1">
        <v>44138</v>
      </c>
      <c r="F286" s="51">
        <v>314668.5</v>
      </c>
      <c r="G286" s="51">
        <v>314668.5</v>
      </c>
      <c r="H286" s="47" t="s">
        <v>91</v>
      </c>
      <c r="I286" s="47">
        <v>2021</v>
      </c>
      <c r="J286" s="78">
        <v>11</v>
      </c>
      <c r="K286" s="9"/>
    </row>
    <row r="287" spans="1:11" ht="15">
      <c r="A287" t="s">
        <v>54</v>
      </c>
      <c r="B287" s="50" t="s">
        <v>190</v>
      </c>
      <c r="C287" s="1">
        <v>44135</v>
      </c>
      <c r="D287" s="47">
        <v>135584</v>
      </c>
      <c r="E287" s="1">
        <v>44138</v>
      </c>
      <c r="F287" s="51">
        <v>39425</v>
      </c>
      <c r="G287" s="51">
        <v>39425</v>
      </c>
      <c r="H287" s="47" t="s">
        <v>91</v>
      </c>
      <c r="I287" s="47">
        <v>2021</v>
      </c>
      <c r="J287" s="78">
        <v>11</v>
      </c>
      <c r="K287" s="9"/>
    </row>
    <row r="288" spans="1:11" ht="15">
      <c r="A288" t="s">
        <v>67</v>
      </c>
      <c r="B288" s="50">
        <v>3025</v>
      </c>
      <c r="C288" s="1">
        <v>44126</v>
      </c>
      <c r="D288" s="50">
        <v>135630</v>
      </c>
      <c r="E288" s="1">
        <v>44138</v>
      </c>
      <c r="F288" s="51">
        <v>2450</v>
      </c>
      <c r="G288" s="51">
        <v>2450</v>
      </c>
      <c r="H288" s="50" t="s">
        <v>91</v>
      </c>
      <c r="I288" s="47">
        <v>2021</v>
      </c>
      <c r="J288" s="78">
        <v>11</v>
      </c>
      <c r="K288" s="9"/>
    </row>
    <row r="289" spans="1:11" ht="15">
      <c r="A289" t="s">
        <v>87</v>
      </c>
      <c r="B289" s="50" t="s">
        <v>282</v>
      </c>
      <c r="C289" s="1">
        <v>44119</v>
      </c>
      <c r="D289" s="50">
        <v>135624</v>
      </c>
      <c r="E289" s="1">
        <v>44138</v>
      </c>
      <c r="F289" s="51">
        <v>2849.84</v>
      </c>
      <c r="G289" s="51">
        <v>2849.84</v>
      </c>
      <c r="H289" s="50" t="s">
        <v>91</v>
      </c>
      <c r="I289" s="47">
        <v>2021</v>
      </c>
      <c r="J289" s="78">
        <v>11</v>
      </c>
      <c r="K289" s="9"/>
    </row>
    <row r="290" spans="1:11" ht="15">
      <c r="A290" t="s">
        <v>87</v>
      </c>
      <c r="B290" s="50" t="s">
        <v>281</v>
      </c>
      <c r="C290" s="1">
        <v>44121</v>
      </c>
      <c r="D290" s="47">
        <v>135624</v>
      </c>
      <c r="E290" s="1">
        <v>44138</v>
      </c>
      <c r="F290" s="51">
        <v>2847.04</v>
      </c>
      <c r="G290" s="51">
        <v>2847.04</v>
      </c>
      <c r="H290" s="50" t="s">
        <v>91</v>
      </c>
      <c r="I290" s="47">
        <v>2021</v>
      </c>
      <c r="J290" s="78">
        <v>11</v>
      </c>
      <c r="K290" s="9"/>
    </row>
    <row r="291" spans="1:11" ht="15">
      <c r="A291" t="s">
        <v>61</v>
      </c>
      <c r="B291" s="50" t="s">
        <v>280</v>
      </c>
      <c r="C291" s="1">
        <v>44135</v>
      </c>
      <c r="D291" s="50">
        <v>135689</v>
      </c>
      <c r="E291" s="1">
        <v>44145</v>
      </c>
      <c r="F291" s="51">
        <v>2221.73</v>
      </c>
      <c r="G291" s="51">
        <v>2221.73</v>
      </c>
      <c r="H291" s="50" t="s">
        <v>92</v>
      </c>
      <c r="I291" s="47">
        <v>2021</v>
      </c>
      <c r="J291" s="78">
        <v>11</v>
      </c>
      <c r="K291" s="9"/>
    </row>
    <row r="292" spans="1:11" ht="15">
      <c r="A292" t="s">
        <v>42</v>
      </c>
      <c r="B292" s="59" t="s">
        <v>278</v>
      </c>
      <c r="C292" s="1">
        <v>44112</v>
      </c>
      <c r="D292" s="59">
        <v>135730</v>
      </c>
      <c r="E292" s="1">
        <v>44152</v>
      </c>
      <c r="F292" s="51">
        <v>346.51</v>
      </c>
      <c r="G292" s="51">
        <v>346.51</v>
      </c>
      <c r="H292" s="59" t="s">
        <v>91</v>
      </c>
      <c r="I292" s="59">
        <v>2021</v>
      </c>
      <c r="J292" s="78">
        <v>11</v>
      </c>
      <c r="K292" s="9"/>
    </row>
    <row r="293" spans="1:11" ht="15">
      <c r="A293" t="s">
        <v>42</v>
      </c>
      <c r="B293" s="59" t="s">
        <v>279</v>
      </c>
      <c r="C293" s="1">
        <v>44133</v>
      </c>
      <c r="D293" s="59">
        <v>135730</v>
      </c>
      <c r="E293" s="1">
        <v>44152</v>
      </c>
      <c r="F293" s="51">
        <v>192.69</v>
      </c>
      <c r="G293" s="51">
        <v>192.69</v>
      </c>
      <c r="H293" s="59" t="s">
        <v>91</v>
      </c>
      <c r="I293" s="59">
        <v>2021</v>
      </c>
      <c r="J293" s="78">
        <v>11</v>
      </c>
      <c r="K293" s="9"/>
    </row>
    <row r="294" spans="1:11" ht="15">
      <c r="A294" t="s">
        <v>68</v>
      </c>
      <c r="B294" s="9" t="s">
        <v>284</v>
      </c>
      <c r="C294" s="1">
        <v>44091</v>
      </c>
      <c r="D294" s="60">
        <v>135745</v>
      </c>
      <c r="E294" s="1">
        <v>44152</v>
      </c>
      <c r="F294" s="3">
        <v>51628.95</v>
      </c>
      <c r="G294" s="3">
        <v>51628.95</v>
      </c>
      <c r="H294" s="50" t="s">
        <v>91</v>
      </c>
      <c r="I294" s="47">
        <v>2020</v>
      </c>
      <c r="J294" s="78">
        <v>10</v>
      </c>
      <c r="K294" s="9"/>
    </row>
    <row r="295" spans="1:11" ht="15">
      <c r="A295" t="s">
        <v>3</v>
      </c>
      <c r="B295" s="50">
        <v>1737.27</v>
      </c>
      <c r="C295" s="1" t="s">
        <v>295</v>
      </c>
      <c r="D295" s="62">
        <v>135810</v>
      </c>
      <c r="E295" s="1">
        <v>44159</v>
      </c>
      <c r="F295" s="51">
        <v>6500</v>
      </c>
      <c r="G295" s="51">
        <v>6500</v>
      </c>
      <c r="H295" s="50" t="s">
        <v>94</v>
      </c>
      <c r="I295" s="47">
        <v>2021</v>
      </c>
      <c r="J295" s="78">
        <v>11</v>
      </c>
      <c r="K295" s="9"/>
    </row>
    <row r="296" spans="1:11" ht="15">
      <c r="A296" t="s">
        <v>78</v>
      </c>
      <c r="B296" s="9" t="s">
        <v>326</v>
      </c>
      <c r="C296" s="1">
        <v>44145</v>
      </c>
      <c r="D296" s="62">
        <v>135820</v>
      </c>
      <c r="E296" s="1">
        <v>44159</v>
      </c>
      <c r="F296" s="3">
        <v>15714.5</v>
      </c>
      <c r="G296" s="3">
        <v>15714.5</v>
      </c>
      <c r="H296" s="50" t="s">
        <v>91</v>
      </c>
      <c r="I296" s="50">
        <v>2021</v>
      </c>
      <c r="J296" s="78">
        <v>11</v>
      </c>
      <c r="K296" s="9" t="s">
        <v>214</v>
      </c>
    </row>
    <row r="297" spans="1:11" ht="15">
      <c r="A297" t="s">
        <v>49</v>
      </c>
      <c r="B297" s="9" t="s">
        <v>323</v>
      </c>
      <c r="C297" s="1">
        <v>44148</v>
      </c>
      <c r="D297" s="62">
        <v>135858</v>
      </c>
      <c r="E297" s="1">
        <v>44159</v>
      </c>
      <c r="F297" s="3">
        <v>740</v>
      </c>
      <c r="G297" s="3">
        <v>740</v>
      </c>
      <c r="H297" s="50" t="s">
        <v>91</v>
      </c>
      <c r="I297" s="50">
        <v>2021</v>
      </c>
      <c r="J297" s="78">
        <v>11</v>
      </c>
      <c r="K297" s="9"/>
    </row>
    <row r="298" spans="1:11" ht="15">
      <c r="A298" t="s">
        <v>63</v>
      </c>
      <c r="B298" s="9" t="s">
        <v>198</v>
      </c>
      <c r="C298" s="1">
        <v>44155</v>
      </c>
      <c r="D298" s="62">
        <v>135825</v>
      </c>
      <c r="E298" s="1">
        <v>44159</v>
      </c>
      <c r="F298" s="3">
        <v>46532.47</v>
      </c>
      <c r="G298" s="3">
        <v>46532.47</v>
      </c>
      <c r="H298" s="50" t="s">
        <v>93</v>
      </c>
      <c r="I298" s="50">
        <v>2021</v>
      </c>
      <c r="J298" s="78">
        <v>11</v>
      </c>
      <c r="K298" s="9"/>
    </row>
    <row r="299" spans="1:11" ht="15">
      <c r="A299" t="s">
        <v>67</v>
      </c>
      <c r="B299" s="9" t="s">
        <v>283</v>
      </c>
      <c r="C299" s="1">
        <v>44090</v>
      </c>
      <c r="D299" s="74">
        <v>135887</v>
      </c>
      <c r="E299" s="1">
        <v>44159</v>
      </c>
      <c r="F299" s="3">
        <v>2450</v>
      </c>
      <c r="G299" s="3">
        <v>2450</v>
      </c>
      <c r="H299" s="74" t="s">
        <v>91</v>
      </c>
      <c r="I299" s="74">
        <v>2020</v>
      </c>
      <c r="J299" s="78">
        <v>10</v>
      </c>
      <c r="K299" s="9"/>
    </row>
    <row r="300" spans="1:11" ht="15">
      <c r="A300" t="s">
        <v>130</v>
      </c>
      <c r="B300" s="9" t="s">
        <v>199</v>
      </c>
      <c r="C300" s="1">
        <v>44141</v>
      </c>
      <c r="D300" s="62" t="s">
        <v>51</v>
      </c>
      <c r="E300" s="1">
        <v>44166</v>
      </c>
      <c r="F300" s="3">
        <v>1714.2</v>
      </c>
      <c r="G300" s="3">
        <v>1714.2</v>
      </c>
      <c r="H300" s="50" t="s">
        <v>97</v>
      </c>
      <c r="I300" s="50">
        <v>2021</v>
      </c>
      <c r="J300" s="84">
        <v>11</v>
      </c>
      <c r="K300" s="9" t="s">
        <v>204</v>
      </c>
    </row>
    <row r="301" spans="1:11" ht="15">
      <c r="A301" t="s">
        <v>37</v>
      </c>
      <c r="B301" s="9" t="s">
        <v>200</v>
      </c>
      <c r="C301" s="1">
        <v>44158</v>
      </c>
      <c r="D301" s="62" t="s">
        <v>51</v>
      </c>
      <c r="E301" s="1">
        <v>44166</v>
      </c>
      <c r="F301" s="3">
        <v>79284.44</v>
      </c>
      <c r="G301" s="3">
        <v>0</v>
      </c>
      <c r="H301" s="61" t="s">
        <v>96</v>
      </c>
      <c r="I301" s="61">
        <v>2021</v>
      </c>
      <c r="J301" s="84">
        <v>11</v>
      </c>
      <c r="K301" s="9" t="s">
        <v>204</v>
      </c>
    </row>
    <row r="302" spans="1:11" ht="15">
      <c r="A302" t="s">
        <v>54</v>
      </c>
      <c r="B302" s="9" t="s">
        <v>213</v>
      </c>
      <c r="C302" s="1">
        <v>44165</v>
      </c>
      <c r="D302" s="62">
        <v>135903</v>
      </c>
      <c r="E302" s="1">
        <v>44166</v>
      </c>
      <c r="F302" s="3">
        <v>97042.5</v>
      </c>
      <c r="G302" s="3">
        <v>97042.5</v>
      </c>
      <c r="H302" s="61" t="s">
        <v>91</v>
      </c>
      <c r="I302" s="61">
        <v>2021</v>
      </c>
      <c r="J302" s="84">
        <v>11</v>
      </c>
      <c r="K302" s="9"/>
    </row>
    <row r="303" spans="1:11" ht="15">
      <c r="A303" t="s">
        <v>87</v>
      </c>
      <c r="B303" s="9" t="s">
        <v>310</v>
      </c>
      <c r="C303" s="1">
        <v>44149</v>
      </c>
      <c r="D303" s="62">
        <v>135939</v>
      </c>
      <c r="E303" s="1">
        <v>44166</v>
      </c>
      <c r="F303" s="3">
        <v>2847.04</v>
      </c>
      <c r="G303" s="3">
        <v>2847.04</v>
      </c>
      <c r="H303" s="61" t="s">
        <v>91</v>
      </c>
      <c r="I303" s="61">
        <v>2021</v>
      </c>
      <c r="J303" s="84">
        <v>11</v>
      </c>
      <c r="K303" s="9"/>
    </row>
    <row r="304" spans="1:11" ht="15">
      <c r="A304" t="s">
        <v>87</v>
      </c>
      <c r="B304" s="9" t="s">
        <v>311</v>
      </c>
      <c r="C304" s="1">
        <v>44147</v>
      </c>
      <c r="D304" s="62">
        <v>135939</v>
      </c>
      <c r="E304" s="1">
        <v>44166</v>
      </c>
      <c r="F304" s="3">
        <v>2849.84</v>
      </c>
      <c r="G304" s="3">
        <v>2849.84</v>
      </c>
      <c r="H304" s="62" t="s">
        <v>91</v>
      </c>
      <c r="I304" s="62">
        <v>2021</v>
      </c>
      <c r="J304" s="84">
        <v>11</v>
      </c>
      <c r="K304" s="9"/>
    </row>
    <row r="305" spans="1:11" ht="15">
      <c r="A305" t="s">
        <v>188</v>
      </c>
      <c r="B305" s="9" t="s">
        <v>212</v>
      </c>
      <c r="C305" s="1">
        <v>44141</v>
      </c>
      <c r="D305" s="62">
        <v>135919</v>
      </c>
      <c r="E305" s="1">
        <v>44166</v>
      </c>
      <c r="F305" s="3">
        <v>1275</v>
      </c>
      <c r="G305" s="3">
        <v>1275</v>
      </c>
      <c r="H305" s="61" t="s">
        <v>91</v>
      </c>
      <c r="I305" s="61">
        <v>2021</v>
      </c>
      <c r="J305" s="84">
        <v>11</v>
      </c>
      <c r="K305" s="9"/>
    </row>
    <row r="306" spans="1:11" ht="15">
      <c r="A306" t="s">
        <v>88</v>
      </c>
      <c r="B306" s="9" t="s">
        <v>211</v>
      </c>
      <c r="C306" s="1">
        <v>44165</v>
      </c>
      <c r="D306" s="62">
        <v>135941</v>
      </c>
      <c r="E306" s="1">
        <v>44166</v>
      </c>
      <c r="F306" s="3">
        <v>41581.54</v>
      </c>
      <c r="G306" s="3">
        <v>41581.54</v>
      </c>
      <c r="H306" s="61" t="s">
        <v>91</v>
      </c>
      <c r="I306" s="61">
        <v>2021</v>
      </c>
      <c r="J306" s="84">
        <v>11</v>
      </c>
      <c r="K306" s="9"/>
    </row>
    <row r="307" spans="1:11" ht="15">
      <c r="A307" t="s">
        <v>50</v>
      </c>
      <c r="B307" s="9" t="s">
        <v>210</v>
      </c>
      <c r="C307" s="1">
        <v>44154</v>
      </c>
      <c r="D307" s="62">
        <v>135930</v>
      </c>
      <c r="E307" s="1">
        <v>44166</v>
      </c>
      <c r="F307" s="3">
        <v>42721.5</v>
      </c>
      <c r="G307" s="3">
        <v>42721.5</v>
      </c>
      <c r="H307" s="61" t="s">
        <v>91</v>
      </c>
      <c r="I307" s="61">
        <v>2021</v>
      </c>
      <c r="J307" s="84">
        <v>11</v>
      </c>
      <c r="K307" s="9"/>
    </row>
    <row r="308" spans="1:11" ht="15">
      <c r="A308" t="s">
        <v>95</v>
      </c>
      <c r="B308" s="9" t="s">
        <v>343</v>
      </c>
      <c r="C308" s="1">
        <v>44154</v>
      </c>
      <c r="D308" s="62">
        <v>135923</v>
      </c>
      <c r="E308" s="1">
        <v>44166</v>
      </c>
      <c r="F308" s="3">
        <v>359956.9</v>
      </c>
      <c r="G308" s="3">
        <v>359956.9</v>
      </c>
      <c r="H308" s="61" t="s">
        <v>91</v>
      </c>
      <c r="I308" s="61">
        <v>2021</v>
      </c>
      <c r="J308" s="84">
        <v>11</v>
      </c>
      <c r="K308" s="9" t="s">
        <v>205</v>
      </c>
    </row>
    <row r="309" spans="1:11" ht="15">
      <c r="A309" t="s">
        <v>65</v>
      </c>
      <c r="B309" s="9" t="s">
        <v>209</v>
      </c>
      <c r="C309" s="1">
        <v>44152</v>
      </c>
      <c r="D309" s="62">
        <v>135916</v>
      </c>
      <c r="E309" s="1">
        <v>44166</v>
      </c>
      <c r="F309" s="3">
        <v>50891.5</v>
      </c>
      <c r="G309" s="3">
        <v>50891.5</v>
      </c>
      <c r="H309" s="61" t="s">
        <v>91</v>
      </c>
      <c r="I309" s="61">
        <v>2021</v>
      </c>
      <c r="J309" s="84">
        <v>11</v>
      </c>
      <c r="K309" s="9"/>
    </row>
    <row r="310" spans="1:11" ht="15">
      <c r="A310" t="s">
        <v>201</v>
      </c>
      <c r="B310" s="9" t="s">
        <v>99</v>
      </c>
      <c r="C310" s="1">
        <v>44155</v>
      </c>
      <c r="D310" s="62">
        <v>135943</v>
      </c>
      <c r="E310" s="1">
        <v>44166</v>
      </c>
      <c r="F310" s="3">
        <v>33661.4</v>
      </c>
      <c r="G310" s="3">
        <v>33661.4</v>
      </c>
      <c r="H310" s="62" t="s">
        <v>91</v>
      </c>
      <c r="I310" s="62">
        <v>2021</v>
      </c>
      <c r="J310" s="84">
        <v>11</v>
      </c>
      <c r="K310" s="9" t="s">
        <v>204</v>
      </c>
    </row>
    <row r="311" spans="1:11" ht="15">
      <c r="A311" t="s">
        <v>202</v>
      </c>
      <c r="B311" s="9" t="s">
        <v>99</v>
      </c>
      <c r="C311" s="1" t="s">
        <v>203</v>
      </c>
      <c r="D311" s="62">
        <v>135898</v>
      </c>
      <c r="E311" s="1">
        <v>44166</v>
      </c>
      <c r="F311" s="3">
        <v>4788.77</v>
      </c>
      <c r="G311" s="3">
        <v>4788.77</v>
      </c>
      <c r="H311" s="62" t="s">
        <v>91</v>
      </c>
      <c r="I311" s="62">
        <v>2021</v>
      </c>
      <c r="J311" s="84">
        <v>11</v>
      </c>
      <c r="K311" s="9" t="s">
        <v>204</v>
      </c>
    </row>
    <row r="312" spans="1:11" ht="15">
      <c r="A312" t="s">
        <v>67</v>
      </c>
      <c r="B312" s="9" t="s">
        <v>296</v>
      </c>
      <c r="C312" s="1">
        <v>44155</v>
      </c>
      <c r="D312" s="62">
        <v>136026</v>
      </c>
      <c r="E312" s="1">
        <v>44173</v>
      </c>
      <c r="F312" s="3">
        <v>2450</v>
      </c>
      <c r="G312" s="3">
        <v>2450</v>
      </c>
      <c r="H312" s="62" t="s">
        <v>91</v>
      </c>
      <c r="I312" s="62">
        <v>2021</v>
      </c>
      <c r="J312" s="84">
        <v>11</v>
      </c>
      <c r="K312" s="9"/>
    </row>
    <row r="313" spans="1:11" ht="15">
      <c r="A313" t="s">
        <v>61</v>
      </c>
      <c r="B313" s="9" t="s">
        <v>277</v>
      </c>
      <c r="C313" s="1">
        <v>44165</v>
      </c>
      <c r="D313" s="63">
        <v>136005</v>
      </c>
      <c r="E313" s="1">
        <v>44173</v>
      </c>
      <c r="F313" s="3">
        <v>954.83</v>
      </c>
      <c r="G313" s="3">
        <v>954.83</v>
      </c>
      <c r="H313" s="63" t="s">
        <v>92</v>
      </c>
      <c r="I313" s="63">
        <v>2021</v>
      </c>
      <c r="J313" s="84">
        <v>11</v>
      </c>
      <c r="K313" s="9"/>
    </row>
    <row r="314" spans="1:11" ht="15">
      <c r="A314" t="s">
        <v>63</v>
      </c>
      <c r="B314" s="9" t="s">
        <v>208</v>
      </c>
      <c r="C314" s="1">
        <v>44196</v>
      </c>
      <c r="D314" s="62">
        <v>136057</v>
      </c>
      <c r="E314" s="1">
        <v>44180</v>
      </c>
      <c r="F314" s="3">
        <v>128959.03</v>
      </c>
      <c r="G314" s="3">
        <v>128959.03</v>
      </c>
      <c r="H314" s="62" t="s">
        <v>93</v>
      </c>
      <c r="I314" s="62">
        <v>2021</v>
      </c>
      <c r="J314" s="84">
        <v>11</v>
      </c>
      <c r="K314" s="9"/>
    </row>
    <row r="315" spans="1:11" ht="15">
      <c r="A315" t="s">
        <v>3</v>
      </c>
      <c r="B315" s="9" t="s">
        <v>207</v>
      </c>
      <c r="C315" s="1" t="s">
        <v>297</v>
      </c>
      <c r="D315" s="62">
        <v>136042</v>
      </c>
      <c r="E315" s="1">
        <v>44180</v>
      </c>
      <c r="F315" s="3">
        <v>6500</v>
      </c>
      <c r="G315" s="3">
        <v>6500</v>
      </c>
      <c r="H315" s="62" t="s">
        <v>94</v>
      </c>
      <c r="I315" s="62">
        <v>2021</v>
      </c>
      <c r="J315" s="84">
        <v>11</v>
      </c>
      <c r="K315" s="9"/>
    </row>
    <row r="316" spans="1:11" ht="15">
      <c r="A316" t="s">
        <v>67</v>
      </c>
      <c r="B316" s="9" t="s">
        <v>298</v>
      </c>
      <c r="C316" s="1">
        <v>44176</v>
      </c>
      <c r="D316" s="65">
        <v>136164</v>
      </c>
      <c r="E316" s="1">
        <v>44187</v>
      </c>
      <c r="F316" s="3">
        <v>2450</v>
      </c>
      <c r="G316" s="3">
        <v>2450</v>
      </c>
      <c r="H316" s="65" t="s">
        <v>91</v>
      </c>
      <c r="I316" s="65">
        <v>2021</v>
      </c>
      <c r="J316" s="84">
        <v>11</v>
      </c>
      <c r="K316" s="9"/>
    </row>
    <row r="317" spans="1:11" ht="15">
      <c r="A317" t="s">
        <v>49</v>
      </c>
      <c r="B317" s="9" t="s">
        <v>324</v>
      </c>
      <c r="C317" s="1">
        <v>44179</v>
      </c>
      <c r="D317" s="65">
        <v>136129</v>
      </c>
      <c r="E317" s="1">
        <v>44187</v>
      </c>
      <c r="F317" s="3">
        <v>740</v>
      </c>
      <c r="G317" s="3">
        <v>740</v>
      </c>
      <c r="H317" s="65" t="s">
        <v>91</v>
      </c>
      <c r="I317" s="65">
        <v>2021</v>
      </c>
      <c r="J317" s="84">
        <v>11</v>
      </c>
      <c r="K317" s="9"/>
    </row>
    <row r="318" spans="1:11" ht="15">
      <c r="A318" t="s">
        <v>55</v>
      </c>
      <c r="B318" s="9" t="s">
        <v>100</v>
      </c>
      <c r="C318" s="1">
        <v>44196</v>
      </c>
      <c r="D318" s="64">
        <v>136199</v>
      </c>
      <c r="E318" s="1">
        <v>44201</v>
      </c>
      <c r="F318" s="3">
        <v>313500.47</v>
      </c>
      <c r="G318" s="3">
        <v>313500.47</v>
      </c>
      <c r="H318" s="64" t="s">
        <v>91</v>
      </c>
      <c r="I318" s="64">
        <v>2021</v>
      </c>
      <c r="J318" s="84">
        <v>11</v>
      </c>
      <c r="K318" s="9"/>
    </row>
    <row r="319" spans="1:11" ht="15">
      <c r="A319" t="s">
        <v>62</v>
      </c>
      <c r="B319" s="9" t="s">
        <v>215</v>
      </c>
      <c r="C319" s="1">
        <v>44196</v>
      </c>
      <c r="D319" s="64">
        <v>136201</v>
      </c>
      <c r="E319" s="1">
        <v>44201</v>
      </c>
      <c r="F319" s="3">
        <v>3146.88</v>
      </c>
      <c r="G319" s="3">
        <v>3146.88</v>
      </c>
      <c r="H319" s="64" t="s">
        <v>91</v>
      </c>
      <c r="I319" s="64">
        <v>2021</v>
      </c>
      <c r="J319" s="84">
        <v>11</v>
      </c>
      <c r="K319" s="9"/>
    </row>
    <row r="320" spans="1:11" ht="15">
      <c r="A320" t="s">
        <v>70</v>
      </c>
      <c r="B320" s="9" t="s">
        <v>101</v>
      </c>
      <c r="C320" s="1">
        <v>44196</v>
      </c>
      <c r="D320" s="64">
        <v>136204</v>
      </c>
      <c r="E320" s="1">
        <v>44201</v>
      </c>
      <c r="F320" s="3">
        <v>29805.23</v>
      </c>
      <c r="G320" s="3">
        <v>29805.23</v>
      </c>
      <c r="H320" s="64" t="s">
        <v>91</v>
      </c>
      <c r="I320" s="64">
        <v>2021</v>
      </c>
      <c r="J320" s="84">
        <v>11</v>
      </c>
      <c r="K320" s="9"/>
    </row>
    <row r="321" spans="1:11" ht="15">
      <c r="A321" t="s">
        <v>54</v>
      </c>
      <c r="B321" s="9" t="s">
        <v>216</v>
      </c>
      <c r="C321" s="1">
        <v>44196</v>
      </c>
      <c r="D321" s="64">
        <v>136205</v>
      </c>
      <c r="E321" s="1">
        <v>44201</v>
      </c>
      <c r="F321" s="3">
        <v>108338</v>
      </c>
      <c r="G321" s="3">
        <v>108338</v>
      </c>
      <c r="H321" s="64" t="s">
        <v>91</v>
      </c>
      <c r="I321" s="64">
        <v>2021</v>
      </c>
      <c r="J321" s="84">
        <v>11</v>
      </c>
      <c r="K321" s="9"/>
    </row>
    <row r="322" spans="1:11" ht="15">
      <c r="A322" t="s">
        <v>65</v>
      </c>
      <c r="B322" s="9" t="s">
        <v>217</v>
      </c>
      <c r="C322" s="1">
        <v>44196</v>
      </c>
      <c r="D322" s="64">
        <v>136217</v>
      </c>
      <c r="E322" s="1">
        <v>44201</v>
      </c>
      <c r="F322" s="3">
        <v>165091.95</v>
      </c>
      <c r="G322" s="3">
        <v>165091.95</v>
      </c>
      <c r="H322" s="64" t="s">
        <v>91</v>
      </c>
      <c r="I322" s="64">
        <v>2021</v>
      </c>
      <c r="J322" s="84">
        <v>11</v>
      </c>
      <c r="K322" s="9"/>
    </row>
    <row r="323" spans="1:11" ht="15">
      <c r="A323" t="s">
        <v>95</v>
      </c>
      <c r="B323" s="9" t="s">
        <v>218</v>
      </c>
      <c r="C323" s="1">
        <v>44183</v>
      </c>
      <c r="D323" s="64">
        <v>136221</v>
      </c>
      <c r="E323" s="1">
        <v>44201</v>
      </c>
      <c r="F323" s="3">
        <v>141184.23</v>
      </c>
      <c r="G323" s="3">
        <v>141184.23</v>
      </c>
      <c r="H323" s="64" t="s">
        <v>219</v>
      </c>
      <c r="I323" s="64">
        <v>2021</v>
      </c>
      <c r="J323" s="84">
        <v>11</v>
      </c>
      <c r="K323" s="9"/>
    </row>
    <row r="324" spans="1:11" ht="15">
      <c r="A324" t="s">
        <v>130</v>
      </c>
      <c r="B324" s="9" t="s">
        <v>344</v>
      </c>
      <c r="C324" s="1">
        <v>44537</v>
      </c>
      <c r="D324" s="64" t="s">
        <v>51</v>
      </c>
      <c r="E324" s="1">
        <v>44201</v>
      </c>
      <c r="F324" s="3">
        <v>1714.2</v>
      </c>
      <c r="G324" s="3">
        <v>1714.2</v>
      </c>
      <c r="H324" s="64" t="s">
        <v>97</v>
      </c>
      <c r="I324" s="64">
        <v>2021</v>
      </c>
      <c r="J324" s="84">
        <v>11</v>
      </c>
      <c r="K324" s="9" t="s">
        <v>224</v>
      </c>
    </row>
    <row r="325" spans="1:11" ht="15">
      <c r="A325" t="s">
        <v>50</v>
      </c>
      <c r="B325" s="9" t="s">
        <v>220</v>
      </c>
      <c r="C325" s="1">
        <v>44196</v>
      </c>
      <c r="D325" s="64">
        <v>136231</v>
      </c>
      <c r="E325" s="1">
        <v>44201</v>
      </c>
      <c r="F325" s="3">
        <v>12825</v>
      </c>
      <c r="G325" s="3">
        <v>12825</v>
      </c>
      <c r="H325" s="64" t="s">
        <v>91</v>
      </c>
      <c r="I325" s="64">
        <v>2021</v>
      </c>
      <c r="J325" s="84">
        <v>11</v>
      </c>
      <c r="K325" s="9"/>
    </row>
    <row r="326" spans="1:11" ht="15">
      <c r="A326" t="s">
        <v>221</v>
      </c>
      <c r="B326" s="9" t="s">
        <v>99</v>
      </c>
      <c r="C326" s="1">
        <v>44196</v>
      </c>
      <c r="D326" s="64">
        <v>136241</v>
      </c>
      <c r="E326" s="1">
        <v>44201</v>
      </c>
      <c r="F326" s="3">
        <v>237118.1</v>
      </c>
      <c r="G326" s="3">
        <v>237118.1</v>
      </c>
      <c r="H326" s="64" t="s">
        <v>219</v>
      </c>
      <c r="I326" s="64">
        <v>2021</v>
      </c>
      <c r="J326" s="84">
        <v>11</v>
      </c>
      <c r="K326" s="9"/>
    </row>
    <row r="327" spans="1:11" ht="15">
      <c r="A327" t="s">
        <v>88</v>
      </c>
      <c r="B327" s="9" t="s">
        <v>222</v>
      </c>
      <c r="C327" s="1">
        <v>44196</v>
      </c>
      <c r="D327" s="64">
        <v>136245</v>
      </c>
      <c r="E327" s="1">
        <v>44201</v>
      </c>
      <c r="F327" s="3">
        <v>16607.42</v>
      </c>
      <c r="G327" s="3">
        <v>16607.42</v>
      </c>
      <c r="H327" s="64" t="s">
        <v>219</v>
      </c>
      <c r="I327" s="64">
        <v>2021</v>
      </c>
      <c r="J327" s="84">
        <v>11</v>
      </c>
      <c r="K327" s="9"/>
    </row>
    <row r="328" spans="1:11" ht="15">
      <c r="A328" t="s">
        <v>37</v>
      </c>
      <c r="B328" s="9" t="s">
        <v>223</v>
      </c>
      <c r="C328" s="1">
        <v>44186</v>
      </c>
      <c r="D328" s="64" t="s">
        <v>51</v>
      </c>
      <c r="E328" s="1">
        <v>44201</v>
      </c>
      <c r="F328" s="3">
        <v>87103.23</v>
      </c>
      <c r="G328" s="3">
        <v>0</v>
      </c>
      <c r="H328" s="64" t="s">
        <v>96</v>
      </c>
      <c r="I328" s="64">
        <v>2021</v>
      </c>
      <c r="J328" s="84">
        <v>11</v>
      </c>
      <c r="K328" s="9" t="s">
        <v>224</v>
      </c>
    </row>
    <row r="329" spans="1:11" ht="15">
      <c r="A329" t="s">
        <v>87</v>
      </c>
      <c r="B329" s="9" t="s">
        <v>226</v>
      </c>
      <c r="C329" s="1">
        <v>44175</v>
      </c>
      <c r="D329" s="64">
        <v>136326</v>
      </c>
      <c r="E329" s="1">
        <v>44208</v>
      </c>
      <c r="F329" s="3">
        <v>2849.84</v>
      </c>
      <c r="G329" s="3">
        <v>2849.84</v>
      </c>
      <c r="H329" s="64" t="s">
        <v>219</v>
      </c>
      <c r="I329" s="64">
        <v>2021</v>
      </c>
      <c r="J329" s="84">
        <v>11</v>
      </c>
      <c r="K329" s="9"/>
    </row>
    <row r="330" spans="1:11" ht="15">
      <c r="A330" t="s">
        <v>87</v>
      </c>
      <c r="B330" s="9" t="s">
        <v>227</v>
      </c>
      <c r="C330" s="1">
        <v>44187</v>
      </c>
      <c r="D330" s="62">
        <v>136326</v>
      </c>
      <c r="E330" s="1">
        <v>43842</v>
      </c>
      <c r="F330" s="3">
        <v>3600</v>
      </c>
      <c r="G330" s="3">
        <v>3600</v>
      </c>
      <c r="H330" s="62" t="s">
        <v>219</v>
      </c>
      <c r="I330" s="62">
        <v>2021</v>
      </c>
      <c r="J330" s="84">
        <v>11</v>
      </c>
      <c r="K330" s="9"/>
    </row>
    <row r="331" spans="1:11" ht="15">
      <c r="A331" t="s">
        <v>87</v>
      </c>
      <c r="B331" s="9" t="s">
        <v>228</v>
      </c>
      <c r="C331" s="1">
        <v>44177</v>
      </c>
      <c r="D331" s="66">
        <v>136326</v>
      </c>
      <c r="E331" s="1">
        <v>43842</v>
      </c>
      <c r="F331" s="3">
        <v>2847.04</v>
      </c>
      <c r="G331" s="3">
        <v>2847.04</v>
      </c>
      <c r="H331" s="66" t="s">
        <v>219</v>
      </c>
      <c r="I331" s="66">
        <v>2021</v>
      </c>
      <c r="J331" s="84">
        <v>11</v>
      </c>
      <c r="K331" s="9"/>
    </row>
    <row r="332" spans="1:11" ht="15">
      <c r="A332" t="s">
        <v>87</v>
      </c>
      <c r="B332" s="9" t="s">
        <v>229</v>
      </c>
      <c r="C332" s="1">
        <v>44186</v>
      </c>
      <c r="D332" s="66">
        <v>136326</v>
      </c>
      <c r="E332" s="1">
        <v>43842</v>
      </c>
      <c r="F332" s="3">
        <v>280.5</v>
      </c>
      <c r="G332" s="3">
        <v>280.5</v>
      </c>
      <c r="H332" s="66" t="s">
        <v>219</v>
      </c>
      <c r="I332" s="66">
        <v>2021</v>
      </c>
      <c r="J332" s="84">
        <v>11</v>
      </c>
      <c r="K332" s="9"/>
    </row>
    <row r="333" spans="1:11" ht="15">
      <c r="A333" t="s">
        <v>63</v>
      </c>
      <c r="B333" s="9" t="s">
        <v>230</v>
      </c>
      <c r="C333" s="1">
        <v>44204</v>
      </c>
      <c r="D333" s="66">
        <v>136288</v>
      </c>
      <c r="E333" s="1" t="s">
        <v>231</v>
      </c>
      <c r="F333" s="3">
        <v>114695.69</v>
      </c>
      <c r="G333" s="3">
        <v>114695.69</v>
      </c>
      <c r="H333" s="66" t="s">
        <v>232</v>
      </c>
      <c r="I333" s="66">
        <v>2021</v>
      </c>
      <c r="J333" s="84">
        <v>11</v>
      </c>
      <c r="K333" s="9"/>
    </row>
    <row r="334" spans="1:11" ht="15">
      <c r="A334" t="s">
        <v>3</v>
      </c>
      <c r="B334" s="9" t="s">
        <v>233</v>
      </c>
      <c r="C334" s="1" t="s">
        <v>224</v>
      </c>
      <c r="D334" s="66">
        <v>136252</v>
      </c>
      <c r="E334" s="1">
        <v>44208</v>
      </c>
      <c r="F334" s="3">
        <v>6500</v>
      </c>
      <c r="G334" s="3">
        <v>6500</v>
      </c>
      <c r="H334" s="66" t="s">
        <v>234</v>
      </c>
      <c r="I334" s="66">
        <v>2021</v>
      </c>
      <c r="J334" s="84">
        <v>11</v>
      </c>
      <c r="K334" s="9"/>
    </row>
    <row r="335" spans="1:11" ht="15">
      <c r="A335" t="s">
        <v>42</v>
      </c>
      <c r="B335" s="9" t="s">
        <v>237</v>
      </c>
      <c r="C335" s="1">
        <v>44173</v>
      </c>
      <c r="D335" s="66">
        <v>136285</v>
      </c>
      <c r="E335" s="1">
        <v>44208</v>
      </c>
      <c r="F335" s="3">
        <v>102.6</v>
      </c>
      <c r="G335" s="3">
        <v>102.6</v>
      </c>
      <c r="H335" s="66" t="s">
        <v>219</v>
      </c>
      <c r="I335" s="66">
        <v>2021</v>
      </c>
      <c r="J335" s="84">
        <v>11</v>
      </c>
      <c r="K335" s="9"/>
    </row>
    <row r="336" spans="1:11" ht="15">
      <c r="A336" t="s">
        <v>42</v>
      </c>
      <c r="B336" s="9" t="s">
        <v>342</v>
      </c>
      <c r="C336" s="1">
        <v>44175</v>
      </c>
      <c r="D336" s="66">
        <v>136285</v>
      </c>
      <c r="E336" s="1">
        <v>44208</v>
      </c>
      <c r="F336" s="3">
        <v>232.7</v>
      </c>
      <c r="G336" s="3">
        <v>232.7</v>
      </c>
      <c r="H336" s="66" t="s">
        <v>219</v>
      </c>
      <c r="I336" s="66">
        <v>2021</v>
      </c>
      <c r="J336" s="84">
        <v>11</v>
      </c>
      <c r="K336" s="9"/>
    </row>
    <row r="337" spans="1:11" ht="15">
      <c r="A337" t="s">
        <v>61</v>
      </c>
      <c r="B337" s="9" t="s">
        <v>235</v>
      </c>
      <c r="C337" s="1">
        <v>44196</v>
      </c>
      <c r="D337" s="66">
        <v>136322</v>
      </c>
      <c r="E337" s="1">
        <v>44208</v>
      </c>
      <c r="F337" s="3">
        <v>1377.13</v>
      </c>
      <c r="G337" s="3">
        <v>1377.13</v>
      </c>
      <c r="H337" s="66" t="s">
        <v>236</v>
      </c>
      <c r="I337" s="66">
        <v>2021</v>
      </c>
      <c r="J337" s="84">
        <v>11</v>
      </c>
      <c r="K337" s="9"/>
    </row>
    <row r="338" spans="1:11" ht="15">
      <c r="A338" t="s">
        <v>69</v>
      </c>
      <c r="B338" s="9" t="s">
        <v>238</v>
      </c>
      <c r="C338" s="1">
        <v>44196</v>
      </c>
      <c r="D338" s="66">
        <v>136342</v>
      </c>
      <c r="E338" s="1">
        <v>44215</v>
      </c>
      <c r="F338" s="3">
        <v>663</v>
      </c>
      <c r="G338" s="3">
        <v>663</v>
      </c>
      <c r="H338" s="66" t="s">
        <v>219</v>
      </c>
      <c r="I338" s="66">
        <v>2021</v>
      </c>
      <c r="J338" s="84">
        <v>11</v>
      </c>
      <c r="K338" s="9"/>
    </row>
    <row r="339" spans="1:11" ht="15">
      <c r="A339" t="s">
        <v>63</v>
      </c>
      <c r="B339" s="9" t="s">
        <v>239</v>
      </c>
      <c r="C339" s="1">
        <v>44214</v>
      </c>
      <c r="D339" s="67">
        <v>136412</v>
      </c>
      <c r="E339" s="1">
        <v>44222</v>
      </c>
      <c r="F339" s="3">
        <v>102962.05</v>
      </c>
      <c r="G339" s="3">
        <v>102962.05</v>
      </c>
      <c r="H339" s="67" t="s">
        <v>232</v>
      </c>
      <c r="I339" s="67">
        <v>2021</v>
      </c>
      <c r="J339" s="84">
        <v>11</v>
      </c>
      <c r="K339" s="9"/>
    </row>
    <row r="340" spans="1:11" ht="15">
      <c r="A340" t="s">
        <v>87</v>
      </c>
      <c r="B340" s="9" t="s">
        <v>313</v>
      </c>
      <c r="C340" s="1">
        <v>44203</v>
      </c>
      <c r="D340" s="67">
        <v>136443</v>
      </c>
      <c r="E340" s="1">
        <v>44222</v>
      </c>
      <c r="F340" s="3">
        <v>2849.84</v>
      </c>
      <c r="G340" s="3">
        <v>2849.84</v>
      </c>
      <c r="H340" s="67" t="s">
        <v>219</v>
      </c>
      <c r="I340" s="67">
        <v>2021</v>
      </c>
      <c r="J340" s="84">
        <v>11</v>
      </c>
      <c r="K340" s="9"/>
    </row>
    <row r="341" spans="1:11" ht="15">
      <c r="A341" t="s">
        <v>87</v>
      </c>
      <c r="B341" s="9" t="s">
        <v>314</v>
      </c>
      <c r="C341" s="1">
        <v>44205</v>
      </c>
      <c r="D341" s="67">
        <v>136443</v>
      </c>
      <c r="E341" s="1">
        <v>44222</v>
      </c>
      <c r="F341" s="3">
        <v>2847.04</v>
      </c>
      <c r="G341" s="3">
        <v>2847.04</v>
      </c>
      <c r="H341" s="67" t="s">
        <v>219</v>
      </c>
      <c r="I341" s="67">
        <v>2021</v>
      </c>
      <c r="J341" s="84">
        <v>11</v>
      </c>
      <c r="K341" s="9"/>
    </row>
    <row r="342" spans="1:11" ht="15">
      <c r="A342" t="s">
        <v>49</v>
      </c>
      <c r="B342" s="9" t="s">
        <v>322</v>
      </c>
      <c r="C342" s="1">
        <v>44210</v>
      </c>
      <c r="D342" s="67">
        <v>136417</v>
      </c>
      <c r="E342" s="1">
        <v>44222</v>
      </c>
      <c r="F342" s="3">
        <v>740</v>
      </c>
      <c r="G342" s="3">
        <v>740</v>
      </c>
      <c r="H342" s="67" t="s">
        <v>219</v>
      </c>
      <c r="I342" s="67">
        <v>2021</v>
      </c>
      <c r="J342" s="84">
        <v>11</v>
      </c>
      <c r="K342" s="9"/>
    </row>
    <row r="343" spans="1:11" ht="15">
      <c r="A343" t="s">
        <v>54</v>
      </c>
      <c r="B343" s="9" t="s">
        <v>240</v>
      </c>
      <c r="C343" s="1">
        <v>44227</v>
      </c>
      <c r="D343" s="67">
        <v>136470</v>
      </c>
      <c r="E343" s="1">
        <v>44228</v>
      </c>
      <c r="F343" s="3">
        <v>96425</v>
      </c>
      <c r="G343" s="3">
        <v>96425</v>
      </c>
      <c r="H343" s="67" t="s">
        <v>219</v>
      </c>
      <c r="I343" s="67">
        <v>2021</v>
      </c>
      <c r="J343" s="84">
        <v>11</v>
      </c>
      <c r="K343" s="9"/>
    </row>
    <row r="344" spans="1:11" ht="15">
      <c r="A344" t="s">
        <v>241</v>
      </c>
      <c r="B344" s="9" t="s">
        <v>242</v>
      </c>
      <c r="C344" s="1">
        <v>44227</v>
      </c>
      <c r="D344" s="68">
        <v>136479</v>
      </c>
      <c r="E344" s="1">
        <v>44228</v>
      </c>
      <c r="F344" s="3">
        <v>92417.9</v>
      </c>
      <c r="G344" s="3">
        <v>92417.9</v>
      </c>
      <c r="H344" s="68" t="s">
        <v>219</v>
      </c>
      <c r="I344" s="68">
        <v>2021</v>
      </c>
      <c r="J344" s="84">
        <v>11</v>
      </c>
      <c r="K344" s="9"/>
    </row>
    <row r="345" spans="1:11" ht="15">
      <c r="A345" t="s">
        <v>70</v>
      </c>
      <c r="B345" s="9" t="s">
        <v>102</v>
      </c>
      <c r="C345" s="1">
        <v>44227</v>
      </c>
      <c r="D345" s="68">
        <v>136469</v>
      </c>
      <c r="E345" s="1">
        <v>44228</v>
      </c>
      <c r="F345" s="3">
        <v>25925.22</v>
      </c>
      <c r="G345" s="3">
        <v>25925.22</v>
      </c>
      <c r="H345" s="68" t="s">
        <v>219</v>
      </c>
      <c r="I345" s="68">
        <v>2021</v>
      </c>
      <c r="J345" s="84">
        <v>11</v>
      </c>
      <c r="K345" s="9"/>
    </row>
    <row r="346" spans="1:11" ht="15">
      <c r="A346" t="s">
        <v>85</v>
      </c>
      <c r="B346" s="9" t="s">
        <v>99</v>
      </c>
      <c r="C346" s="1">
        <v>44227</v>
      </c>
      <c r="D346" s="68">
        <v>136462</v>
      </c>
      <c r="E346" s="1">
        <v>44228</v>
      </c>
      <c r="F346" s="3">
        <v>16078.47</v>
      </c>
      <c r="G346" s="3">
        <v>16078.47</v>
      </c>
      <c r="H346" s="68" t="s">
        <v>219</v>
      </c>
      <c r="I346" s="68">
        <v>2021</v>
      </c>
      <c r="J346" s="84">
        <v>11</v>
      </c>
      <c r="K346" s="9"/>
    </row>
    <row r="347" spans="1:11" ht="15">
      <c r="A347" t="s">
        <v>345</v>
      </c>
      <c r="B347" s="9" t="s">
        <v>101</v>
      </c>
      <c r="C347" s="1">
        <v>44227</v>
      </c>
      <c r="D347" s="68">
        <v>136464</v>
      </c>
      <c r="E347" s="1">
        <v>44228</v>
      </c>
      <c r="F347" s="3">
        <v>0</v>
      </c>
      <c r="G347" s="3">
        <v>0</v>
      </c>
      <c r="H347" s="68" t="s">
        <v>219</v>
      </c>
      <c r="I347" s="68">
        <v>2021</v>
      </c>
      <c r="J347" s="84">
        <v>11</v>
      </c>
      <c r="K347" s="70" t="s">
        <v>252</v>
      </c>
    </row>
    <row r="348" spans="1:11" ht="15">
      <c r="A348" t="s">
        <v>95</v>
      </c>
      <c r="B348" s="9" t="s">
        <v>304</v>
      </c>
      <c r="C348" s="1">
        <v>44215</v>
      </c>
      <c r="D348" s="68">
        <v>136483</v>
      </c>
      <c r="E348" s="1">
        <v>44228</v>
      </c>
      <c r="F348" s="3">
        <v>128632.77</v>
      </c>
      <c r="G348" s="3">
        <v>128632.77</v>
      </c>
      <c r="H348" s="68" t="s">
        <v>219</v>
      </c>
      <c r="I348" s="68">
        <v>2021</v>
      </c>
      <c r="J348" s="84">
        <v>11</v>
      </c>
      <c r="K348" s="9"/>
    </row>
    <row r="349" spans="1:11" ht="15">
      <c r="A349" t="s">
        <v>71</v>
      </c>
      <c r="B349" s="9" t="s">
        <v>102</v>
      </c>
      <c r="C349" s="1">
        <v>44227</v>
      </c>
      <c r="D349" s="68">
        <v>136515</v>
      </c>
      <c r="E349" s="1">
        <v>44228</v>
      </c>
      <c r="F349" s="3">
        <v>116850</v>
      </c>
      <c r="G349" s="3">
        <v>116850</v>
      </c>
      <c r="H349" s="68" t="s">
        <v>219</v>
      </c>
      <c r="I349" s="68">
        <v>2021</v>
      </c>
      <c r="J349" s="84">
        <v>11</v>
      </c>
      <c r="K349" s="9"/>
    </row>
    <row r="350" spans="1:11" ht="15">
      <c r="A350" t="s">
        <v>221</v>
      </c>
      <c r="B350" s="9" t="s">
        <v>100</v>
      </c>
      <c r="C350" s="1" t="s">
        <v>243</v>
      </c>
      <c r="D350" s="68">
        <v>136507</v>
      </c>
      <c r="E350" s="1">
        <v>44228</v>
      </c>
      <c r="F350" s="3">
        <v>68922.5</v>
      </c>
      <c r="G350" s="3">
        <v>68922.5</v>
      </c>
      <c r="H350" s="68" t="s">
        <v>219</v>
      </c>
      <c r="I350" s="68">
        <v>2021</v>
      </c>
      <c r="J350" s="84">
        <v>11</v>
      </c>
      <c r="K350" s="9"/>
    </row>
    <row r="351" spans="1:11" ht="15">
      <c r="A351" t="s">
        <v>50</v>
      </c>
      <c r="B351" s="9" t="s">
        <v>244</v>
      </c>
      <c r="C351" s="1">
        <v>44227</v>
      </c>
      <c r="D351" s="68">
        <v>136493</v>
      </c>
      <c r="E351" s="1">
        <v>44228</v>
      </c>
      <c r="F351" s="3">
        <v>1900</v>
      </c>
      <c r="G351" s="3">
        <v>1900</v>
      </c>
      <c r="H351" s="68" t="s">
        <v>219</v>
      </c>
      <c r="I351" s="68">
        <v>2021</v>
      </c>
      <c r="J351" s="84">
        <v>11</v>
      </c>
      <c r="K351" s="9"/>
    </row>
    <row r="352" spans="1:11" ht="15">
      <c r="A352" t="s">
        <v>130</v>
      </c>
      <c r="B352" s="9" t="s">
        <v>245</v>
      </c>
      <c r="C352" s="1">
        <v>44203</v>
      </c>
      <c r="D352" s="68" t="s">
        <v>51</v>
      </c>
      <c r="E352" s="1">
        <v>44228</v>
      </c>
      <c r="F352" s="3">
        <v>1714.2</v>
      </c>
      <c r="G352" s="3">
        <v>1714.2</v>
      </c>
      <c r="H352" s="68" t="s">
        <v>246</v>
      </c>
      <c r="I352" s="68">
        <v>2021</v>
      </c>
      <c r="J352" s="84">
        <v>11</v>
      </c>
      <c r="K352" s="9" t="s">
        <v>137</v>
      </c>
    </row>
    <row r="353" spans="1:11" ht="15">
      <c r="A353" t="s">
        <v>37</v>
      </c>
      <c r="B353" s="9" t="s">
        <v>247</v>
      </c>
      <c r="C353" s="1">
        <v>44222</v>
      </c>
      <c r="D353" s="68" t="s">
        <v>51</v>
      </c>
      <c r="E353" s="1">
        <v>44228</v>
      </c>
      <c r="F353" s="3">
        <v>87470.29</v>
      </c>
      <c r="G353" s="3">
        <v>0</v>
      </c>
      <c r="H353" s="68" t="s">
        <v>248</v>
      </c>
      <c r="I353" s="68">
        <v>2021</v>
      </c>
      <c r="J353" s="84">
        <v>11</v>
      </c>
      <c r="K353" s="9" t="s">
        <v>137</v>
      </c>
    </row>
    <row r="354" spans="1:11" ht="15">
      <c r="A354" t="s">
        <v>249</v>
      </c>
      <c r="B354" s="9" t="s">
        <v>250</v>
      </c>
      <c r="C354" s="1">
        <v>44180</v>
      </c>
      <c r="D354" s="68">
        <v>136488</v>
      </c>
      <c r="E354" s="1">
        <v>44228</v>
      </c>
      <c r="F354" s="3">
        <v>1650</v>
      </c>
      <c r="G354" s="3">
        <v>1650</v>
      </c>
      <c r="H354" s="68" t="s">
        <v>219</v>
      </c>
      <c r="I354" s="68">
        <v>2021</v>
      </c>
      <c r="J354" s="84">
        <v>11</v>
      </c>
      <c r="K354" s="9"/>
    </row>
    <row r="355" spans="1:11" ht="15">
      <c r="A355" t="s">
        <v>42</v>
      </c>
      <c r="B355" s="9" t="s">
        <v>325</v>
      </c>
      <c r="C355" s="1">
        <v>44223</v>
      </c>
      <c r="D355" s="68">
        <v>136550</v>
      </c>
      <c r="E355" s="1">
        <v>44236</v>
      </c>
      <c r="F355" s="3">
        <v>37.9</v>
      </c>
      <c r="G355" s="3">
        <v>37.9</v>
      </c>
      <c r="H355" s="68" t="s">
        <v>219</v>
      </c>
      <c r="I355" s="68">
        <v>2021</v>
      </c>
      <c r="J355" s="84">
        <v>11</v>
      </c>
      <c r="K355" s="9"/>
    </row>
    <row r="356" spans="1:11" ht="15">
      <c r="A356" t="s">
        <v>61</v>
      </c>
      <c r="B356" s="9" t="s">
        <v>299</v>
      </c>
      <c r="C356" s="1">
        <v>44227</v>
      </c>
      <c r="D356" s="69">
        <v>136576</v>
      </c>
      <c r="E356" s="1">
        <v>44236</v>
      </c>
      <c r="F356" s="3">
        <v>532.53</v>
      </c>
      <c r="G356" s="3">
        <v>532.53</v>
      </c>
      <c r="H356" s="69" t="s">
        <v>236</v>
      </c>
      <c r="I356" s="69">
        <v>2021</v>
      </c>
      <c r="J356" s="84">
        <v>11</v>
      </c>
      <c r="K356" s="9"/>
    </row>
    <row r="357" spans="1:11" ht="15">
      <c r="A357" t="s">
        <v>3</v>
      </c>
      <c r="B357" s="9" t="s">
        <v>251</v>
      </c>
      <c r="C357" s="1" t="s">
        <v>137</v>
      </c>
      <c r="D357" s="68">
        <v>136603</v>
      </c>
      <c r="E357" s="1">
        <v>44250</v>
      </c>
      <c r="F357" s="3">
        <v>6500</v>
      </c>
      <c r="G357" s="3">
        <v>6500</v>
      </c>
      <c r="H357" s="68" t="s">
        <v>234</v>
      </c>
      <c r="I357" s="68">
        <v>2021</v>
      </c>
      <c r="J357" s="84">
        <v>11</v>
      </c>
      <c r="K357" s="9"/>
    </row>
    <row r="358" spans="1:11" ht="15">
      <c r="A358" t="s">
        <v>55</v>
      </c>
      <c r="B358" s="9" t="s">
        <v>101</v>
      </c>
      <c r="C358" s="1">
        <v>44227</v>
      </c>
      <c r="D358" s="68">
        <v>136757</v>
      </c>
      <c r="E358" s="1">
        <v>44259</v>
      </c>
      <c r="F358" s="3">
        <v>344850</v>
      </c>
      <c r="G358" s="3">
        <v>344850</v>
      </c>
      <c r="H358" s="68" t="s">
        <v>219</v>
      </c>
      <c r="I358" s="68">
        <v>2021</v>
      </c>
      <c r="J358" s="84">
        <v>11</v>
      </c>
      <c r="K358" s="70" t="s">
        <v>253</v>
      </c>
    </row>
    <row r="359" spans="1:11" ht="15">
      <c r="A359" s="73" t="s">
        <v>37</v>
      </c>
      <c r="B359" s="9" t="s">
        <v>256</v>
      </c>
      <c r="C359" s="1">
        <v>44250</v>
      </c>
      <c r="D359" s="71" t="s">
        <v>51</v>
      </c>
      <c r="E359" s="1">
        <v>44257</v>
      </c>
      <c r="F359" s="3">
        <v>86308.24</v>
      </c>
      <c r="G359" s="3">
        <v>0</v>
      </c>
      <c r="H359" s="71" t="s">
        <v>248</v>
      </c>
      <c r="I359" s="71">
        <v>2021</v>
      </c>
      <c r="J359" s="84">
        <v>11</v>
      </c>
      <c r="K359" s="9" t="s">
        <v>138</v>
      </c>
    </row>
    <row r="360" spans="1:11" ht="15">
      <c r="A360" t="s">
        <v>130</v>
      </c>
      <c r="B360" s="9" t="s">
        <v>257</v>
      </c>
      <c r="C360" s="1">
        <v>44234</v>
      </c>
      <c r="D360" s="71" t="s">
        <v>51</v>
      </c>
      <c r="E360" s="1">
        <v>44257</v>
      </c>
      <c r="F360" s="3">
        <v>1714.2</v>
      </c>
      <c r="G360" s="3">
        <v>1714.2</v>
      </c>
      <c r="H360" s="71" t="s">
        <v>246</v>
      </c>
      <c r="I360" s="71">
        <v>2021</v>
      </c>
      <c r="J360" s="84">
        <v>11</v>
      </c>
      <c r="K360" s="9" t="s">
        <v>138</v>
      </c>
    </row>
    <row r="361" spans="1:11" ht="15">
      <c r="A361" t="s">
        <v>55</v>
      </c>
      <c r="B361" s="9" t="s">
        <v>102</v>
      </c>
      <c r="C361" s="1">
        <v>44255</v>
      </c>
      <c r="D361" s="71">
        <v>136697</v>
      </c>
      <c r="E361" s="1">
        <v>44257</v>
      </c>
      <c r="F361" s="3">
        <v>145085.9</v>
      </c>
      <c r="G361" s="3">
        <v>145085.9</v>
      </c>
      <c r="H361" s="71" t="s">
        <v>219</v>
      </c>
      <c r="I361" s="71">
        <v>2021</v>
      </c>
      <c r="J361" s="84">
        <v>11</v>
      </c>
      <c r="K361" s="9"/>
    </row>
    <row r="362" spans="1:11" ht="15">
      <c r="A362" t="s">
        <v>70</v>
      </c>
      <c r="B362" s="9" t="s">
        <v>103</v>
      </c>
      <c r="C362" s="1">
        <v>44255</v>
      </c>
      <c r="D362" s="71">
        <v>136703</v>
      </c>
      <c r="E362" s="1">
        <v>44257</v>
      </c>
      <c r="F362" s="3">
        <v>63489.87</v>
      </c>
      <c r="G362" s="3">
        <v>63489.87</v>
      </c>
      <c r="H362" s="71" t="s">
        <v>219</v>
      </c>
      <c r="I362" s="71">
        <v>2021</v>
      </c>
      <c r="J362" s="84">
        <v>11</v>
      </c>
      <c r="K362" s="9"/>
    </row>
    <row r="363" spans="1:11" ht="15">
      <c r="A363" t="s">
        <v>54</v>
      </c>
      <c r="B363" s="9" t="s">
        <v>300</v>
      </c>
      <c r="C363" s="1">
        <v>44255</v>
      </c>
      <c r="D363" s="71">
        <v>13704</v>
      </c>
      <c r="E363" s="1">
        <v>44257</v>
      </c>
      <c r="F363" s="3">
        <v>53675</v>
      </c>
      <c r="G363" s="3">
        <v>53675</v>
      </c>
      <c r="H363" s="71" t="s">
        <v>219</v>
      </c>
      <c r="I363" s="71">
        <v>2021</v>
      </c>
      <c r="J363" s="84">
        <v>11</v>
      </c>
      <c r="K363" s="9"/>
    </row>
    <row r="364" spans="1:11" ht="15">
      <c r="A364" t="s">
        <v>63</v>
      </c>
      <c r="B364" s="9" t="s">
        <v>200</v>
      </c>
      <c r="C364" s="1">
        <v>44242</v>
      </c>
      <c r="D364" s="71">
        <v>136716</v>
      </c>
      <c r="E364" s="1">
        <v>44257</v>
      </c>
      <c r="F364" s="3">
        <v>98991.3</v>
      </c>
      <c r="G364" s="3">
        <v>98991.3</v>
      </c>
      <c r="H364" s="71" t="s">
        <v>232</v>
      </c>
      <c r="I364" s="71">
        <v>2021</v>
      </c>
      <c r="J364" s="84">
        <v>11</v>
      </c>
      <c r="K364" s="9"/>
    </row>
    <row r="365" spans="1:11" ht="15">
      <c r="A365" t="s">
        <v>241</v>
      </c>
      <c r="B365" s="9" t="s">
        <v>305</v>
      </c>
      <c r="C365" s="1">
        <v>44255</v>
      </c>
      <c r="D365" s="71">
        <v>136718</v>
      </c>
      <c r="E365" s="1">
        <v>44257</v>
      </c>
      <c r="F365" s="3">
        <v>103839.75</v>
      </c>
      <c r="G365" s="3">
        <v>103839.75</v>
      </c>
      <c r="H365" s="71" t="s">
        <v>219</v>
      </c>
      <c r="I365" s="71">
        <v>2021</v>
      </c>
      <c r="J365" s="84">
        <v>11</v>
      </c>
      <c r="K365" s="9"/>
    </row>
    <row r="366" spans="1:11" ht="15">
      <c r="A366" t="s">
        <v>95</v>
      </c>
      <c r="B366" s="9" t="s">
        <v>306</v>
      </c>
      <c r="C366" s="1">
        <v>44246</v>
      </c>
      <c r="D366" s="71">
        <v>136722</v>
      </c>
      <c r="E366" s="1">
        <v>44257</v>
      </c>
      <c r="F366" s="3">
        <v>67746.38</v>
      </c>
      <c r="G366" s="3">
        <v>67746.38</v>
      </c>
      <c r="H366" s="71" t="s">
        <v>219</v>
      </c>
      <c r="I366" s="71">
        <v>2021</v>
      </c>
      <c r="J366" s="84">
        <v>11</v>
      </c>
      <c r="K366" s="9"/>
    </row>
    <row r="367" spans="1:11" ht="15">
      <c r="A367" t="s">
        <v>49</v>
      </c>
      <c r="B367" s="9" t="s">
        <v>321</v>
      </c>
      <c r="C367" s="1">
        <v>44243</v>
      </c>
      <c r="D367" s="71">
        <v>136723</v>
      </c>
      <c r="E367" s="1">
        <v>44257</v>
      </c>
      <c r="F367" s="3">
        <v>740</v>
      </c>
      <c r="G367" s="3">
        <v>740</v>
      </c>
      <c r="H367" s="71" t="s">
        <v>219</v>
      </c>
      <c r="I367" s="71">
        <v>2021</v>
      </c>
      <c r="J367" s="84">
        <v>11</v>
      </c>
      <c r="K367" s="9"/>
    </row>
    <row r="368" spans="1:11" ht="15">
      <c r="A368" t="s">
        <v>66</v>
      </c>
      <c r="B368" s="9" t="s">
        <v>301</v>
      </c>
      <c r="C368" s="1">
        <v>44247</v>
      </c>
      <c r="D368" s="71">
        <v>136725</v>
      </c>
      <c r="E368" s="1">
        <v>44257</v>
      </c>
      <c r="F368" s="3">
        <v>113289.93</v>
      </c>
      <c r="G368" s="3">
        <v>113289.93</v>
      </c>
      <c r="H368" s="71" t="s">
        <v>219</v>
      </c>
      <c r="I368" s="71">
        <v>2021</v>
      </c>
      <c r="J368" s="84">
        <v>11</v>
      </c>
      <c r="K368" s="9"/>
    </row>
    <row r="369" spans="1:11" ht="15">
      <c r="A369" t="s">
        <v>249</v>
      </c>
      <c r="B369" s="9" t="s">
        <v>302</v>
      </c>
      <c r="C369" s="1">
        <v>44180</v>
      </c>
      <c r="D369" s="71">
        <v>136727</v>
      </c>
      <c r="E369" s="1">
        <v>44257</v>
      </c>
      <c r="F369" s="3">
        <v>5400</v>
      </c>
      <c r="G369" s="3">
        <v>5400</v>
      </c>
      <c r="H369" s="71" t="s">
        <v>219</v>
      </c>
      <c r="I369" s="71">
        <v>2021</v>
      </c>
      <c r="J369" s="84">
        <v>11</v>
      </c>
      <c r="K369" s="9"/>
    </row>
    <row r="370" spans="1:11" ht="15">
      <c r="A370" t="s">
        <v>88</v>
      </c>
      <c r="B370" s="9" t="s">
        <v>346</v>
      </c>
      <c r="C370" s="1">
        <v>43889</v>
      </c>
      <c r="D370" s="71">
        <v>136751</v>
      </c>
      <c r="E370" s="1">
        <v>44257</v>
      </c>
      <c r="F370" s="3">
        <v>24622.38</v>
      </c>
      <c r="G370" s="3">
        <v>24622.38</v>
      </c>
      <c r="H370" s="71" t="s">
        <v>219</v>
      </c>
      <c r="I370" s="71">
        <v>2021</v>
      </c>
      <c r="J370" s="84">
        <v>11</v>
      </c>
      <c r="K370" s="9"/>
    </row>
    <row r="371" spans="1:11" ht="15">
      <c r="A371" t="s">
        <v>87</v>
      </c>
      <c r="B371" s="9" t="s">
        <v>273</v>
      </c>
      <c r="C371" s="1">
        <v>44233</v>
      </c>
      <c r="D371" s="71">
        <v>136819</v>
      </c>
      <c r="E371" s="1">
        <v>44264</v>
      </c>
      <c r="F371" s="3">
        <v>2847.04</v>
      </c>
      <c r="G371" s="3">
        <v>2847.04</v>
      </c>
      <c r="H371" s="71" t="s">
        <v>219</v>
      </c>
      <c r="I371" s="71">
        <v>2021</v>
      </c>
      <c r="J371" s="84">
        <v>11</v>
      </c>
      <c r="K371" s="9"/>
    </row>
    <row r="372" spans="1:11" ht="15">
      <c r="A372" t="s">
        <v>87</v>
      </c>
      <c r="B372" s="9" t="s">
        <v>274</v>
      </c>
      <c r="C372" s="1">
        <v>44231</v>
      </c>
      <c r="D372" s="71">
        <v>136819</v>
      </c>
      <c r="E372" s="1">
        <v>44264</v>
      </c>
      <c r="F372" s="3">
        <v>2849.84</v>
      </c>
      <c r="G372" s="3">
        <v>2849.84</v>
      </c>
      <c r="H372" s="71" t="s">
        <v>219</v>
      </c>
      <c r="I372" s="71">
        <v>2021</v>
      </c>
      <c r="J372" s="84">
        <v>11</v>
      </c>
      <c r="K372" s="9"/>
    </row>
    <row r="373" spans="1:11" ht="15">
      <c r="A373" t="s">
        <v>87</v>
      </c>
      <c r="B373" s="9" t="s">
        <v>275</v>
      </c>
      <c r="C373" s="1">
        <v>44215</v>
      </c>
      <c r="D373" s="71">
        <v>136819</v>
      </c>
      <c r="E373" s="1">
        <v>44264</v>
      </c>
      <c r="F373" s="3">
        <v>3300</v>
      </c>
      <c r="G373" s="3">
        <v>3300</v>
      </c>
      <c r="H373" s="71" t="s">
        <v>219</v>
      </c>
      <c r="I373" s="71">
        <v>2021</v>
      </c>
      <c r="J373" s="84">
        <v>11</v>
      </c>
      <c r="K373" s="9"/>
    </row>
    <row r="374" spans="1:11" ht="15">
      <c r="A374" t="s">
        <v>87</v>
      </c>
      <c r="B374" s="9" t="s">
        <v>276</v>
      </c>
      <c r="C374" s="1">
        <v>44235</v>
      </c>
      <c r="D374" s="71">
        <v>136819</v>
      </c>
      <c r="E374" s="1">
        <v>44264</v>
      </c>
      <c r="F374" s="3">
        <v>1715.75</v>
      </c>
      <c r="G374" s="3">
        <v>1715.75</v>
      </c>
      <c r="H374" s="71" t="s">
        <v>219</v>
      </c>
      <c r="I374" s="71">
        <v>2021</v>
      </c>
      <c r="J374" s="84">
        <v>11</v>
      </c>
      <c r="K374" s="9"/>
    </row>
    <row r="375" spans="1:11" ht="15">
      <c r="A375" t="s">
        <v>87</v>
      </c>
      <c r="B375" s="9" t="s">
        <v>312</v>
      </c>
      <c r="C375" s="1">
        <v>44208</v>
      </c>
      <c r="D375" s="76">
        <v>136819</v>
      </c>
      <c r="E375" s="1">
        <v>44264</v>
      </c>
      <c r="F375" s="3">
        <v>-380</v>
      </c>
      <c r="G375" s="3">
        <v>-380</v>
      </c>
      <c r="H375" s="76" t="s">
        <v>219</v>
      </c>
      <c r="I375" s="76">
        <v>2021</v>
      </c>
      <c r="J375" s="84">
        <v>11</v>
      </c>
      <c r="K375" s="9"/>
    </row>
    <row r="376" spans="1:11" ht="15">
      <c r="A376" t="s">
        <v>258</v>
      </c>
      <c r="B376" s="9" t="s">
        <v>303</v>
      </c>
      <c r="C376" s="1">
        <v>44252</v>
      </c>
      <c r="D376" s="72">
        <v>136828</v>
      </c>
      <c r="E376" s="1">
        <v>44264</v>
      </c>
      <c r="F376" s="3">
        <v>465</v>
      </c>
      <c r="G376" s="3">
        <v>465</v>
      </c>
      <c r="H376" s="72" t="s">
        <v>246</v>
      </c>
      <c r="I376" s="72">
        <v>2021</v>
      </c>
      <c r="J376" s="84">
        <v>11</v>
      </c>
      <c r="K376" s="9"/>
    </row>
    <row r="377" spans="1:11" ht="15">
      <c r="A377" t="s">
        <v>67</v>
      </c>
      <c r="B377" s="9" t="s">
        <v>259</v>
      </c>
      <c r="C377" s="1">
        <v>44204</v>
      </c>
      <c r="D377" s="72">
        <v>136829</v>
      </c>
      <c r="E377" s="1">
        <v>44264</v>
      </c>
      <c r="F377" s="3">
        <v>2450</v>
      </c>
      <c r="G377" s="3">
        <v>2450</v>
      </c>
      <c r="H377" s="72" t="s">
        <v>219</v>
      </c>
      <c r="I377" s="72">
        <v>2021</v>
      </c>
      <c r="J377" s="84">
        <v>11</v>
      </c>
      <c r="K377" s="9"/>
    </row>
    <row r="378" spans="1:11" ht="15">
      <c r="A378" t="s">
        <v>67</v>
      </c>
      <c r="B378" s="9" t="s">
        <v>260</v>
      </c>
      <c r="C378" s="1">
        <v>44232</v>
      </c>
      <c r="D378" s="72">
        <v>136829</v>
      </c>
      <c r="E378" s="1">
        <v>44264</v>
      </c>
      <c r="F378" s="3">
        <v>2450</v>
      </c>
      <c r="G378" s="3">
        <v>2450</v>
      </c>
      <c r="H378" s="72" t="s">
        <v>219</v>
      </c>
      <c r="I378" s="72">
        <v>2021</v>
      </c>
      <c r="J378" s="84">
        <v>11</v>
      </c>
      <c r="K378" s="9"/>
    </row>
    <row r="379" spans="1:11" ht="15">
      <c r="A379" t="s">
        <v>42</v>
      </c>
      <c r="B379" s="9" t="s">
        <v>261</v>
      </c>
      <c r="C379" s="1">
        <v>44230</v>
      </c>
      <c r="D379" s="72">
        <v>136784</v>
      </c>
      <c r="E379" s="1">
        <v>44264</v>
      </c>
      <c r="F379" s="3">
        <v>25.99</v>
      </c>
      <c r="G379" s="3">
        <v>25.99</v>
      </c>
      <c r="H379" s="72" t="s">
        <v>219</v>
      </c>
      <c r="I379" s="72">
        <v>2021</v>
      </c>
      <c r="J379" s="84">
        <v>11</v>
      </c>
      <c r="K379" s="9"/>
    </row>
    <row r="380" spans="1:11" ht="15">
      <c r="A380" t="s">
        <v>42</v>
      </c>
      <c r="B380" s="9" t="s">
        <v>262</v>
      </c>
      <c r="C380" s="1">
        <v>44235</v>
      </c>
      <c r="D380" s="72">
        <v>136784</v>
      </c>
      <c r="E380" s="1">
        <v>44264</v>
      </c>
      <c r="F380" s="3">
        <v>33.15</v>
      </c>
      <c r="G380" s="3">
        <v>33.15</v>
      </c>
      <c r="H380" s="72" t="s">
        <v>219</v>
      </c>
      <c r="I380" s="72">
        <v>2021</v>
      </c>
      <c r="J380" s="84">
        <v>11</v>
      </c>
      <c r="K380" s="9"/>
    </row>
    <row r="381" spans="1:11" ht="15">
      <c r="A381" t="s">
        <v>61</v>
      </c>
      <c r="B381" s="9" t="s">
        <v>285</v>
      </c>
      <c r="C381" s="1">
        <v>44255</v>
      </c>
      <c r="D381" s="72">
        <v>136815</v>
      </c>
      <c r="E381" s="1">
        <v>44264</v>
      </c>
      <c r="F381" s="3">
        <v>1377.13</v>
      </c>
      <c r="G381" s="3">
        <v>1377.13</v>
      </c>
      <c r="H381" s="72" t="s">
        <v>236</v>
      </c>
      <c r="I381" s="72">
        <v>2021</v>
      </c>
      <c r="J381" s="84">
        <v>11</v>
      </c>
      <c r="K381" s="9"/>
    </row>
    <row r="382" spans="1:11" ht="15">
      <c r="A382" t="s">
        <v>3</v>
      </c>
      <c r="B382" s="9" t="s">
        <v>287</v>
      </c>
      <c r="C382" s="1" t="s">
        <v>138</v>
      </c>
      <c r="D382" s="68">
        <v>136887</v>
      </c>
      <c r="E382" s="1">
        <v>44278</v>
      </c>
      <c r="F382" s="3">
        <v>6500</v>
      </c>
      <c r="G382" s="3">
        <v>0</v>
      </c>
      <c r="H382" s="68" t="s">
        <v>234</v>
      </c>
      <c r="I382" s="68">
        <v>2021</v>
      </c>
      <c r="J382" s="84">
        <v>11</v>
      </c>
      <c r="K382" s="9"/>
    </row>
    <row r="383" spans="1:11" ht="15">
      <c r="A383" t="s">
        <v>49</v>
      </c>
      <c r="B383" s="9" t="s">
        <v>329</v>
      </c>
      <c r="C383" s="1">
        <v>44267</v>
      </c>
      <c r="D383" s="77">
        <v>136914</v>
      </c>
      <c r="E383" s="1">
        <v>44278</v>
      </c>
      <c r="F383" s="3">
        <v>740</v>
      </c>
      <c r="G383" s="3">
        <v>740</v>
      </c>
      <c r="H383" s="77" t="s">
        <v>219</v>
      </c>
      <c r="I383" s="77">
        <v>2021</v>
      </c>
      <c r="J383" s="84">
        <v>11</v>
      </c>
      <c r="K383" s="9"/>
    </row>
    <row r="384" spans="1:11" ht="15">
      <c r="A384" t="s">
        <v>87</v>
      </c>
      <c r="B384" s="9" t="s">
        <v>330</v>
      </c>
      <c r="C384" s="1">
        <v>44259</v>
      </c>
      <c r="D384" s="77">
        <v>136942</v>
      </c>
      <c r="E384" s="1">
        <v>44278</v>
      </c>
      <c r="F384" s="3">
        <v>2849.84</v>
      </c>
      <c r="G384" s="3">
        <v>2849.84</v>
      </c>
      <c r="H384" s="77" t="s">
        <v>219</v>
      </c>
      <c r="I384" s="77">
        <v>2021</v>
      </c>
      <c r="J384" s="84">
        <v>11</v>
      </c>
      <c r="K384" s="9"/>
    </row>
    <row r="385" spans="1:11" ht="15">
      <c r="A385" t="s">
        <v>87</v>
      </c>
      <c r="B385" s="9" t="s">
        <v>331</v>
      </c>
      <c r="C385" s="1">
        <v>44261</v>
      </c>
      <c r="D385" s="77">
        <v>136942</v>
      </c>
      <c r="E385" s="1">
        <v>44278</v>
      </c>
      <c r="F385" s="3">
        <v>2805.04</v>
      </c>
      <c r="G385" s="3">
        <v>2805.04</v>
      </c>
      <c r="H385" s="77" t="s">
        <v>219</v>
      </c>
      <c r="I385" s="77">
        <v>2021</v>
      </c>
      <c r="J385" s="84">
        <v>11</v>
      </c>
      <c r="K385" s="9"/>
    </row>
    <row r="386" spans="1:11" ht="15">
      <c r="A386" t="s">
        <v>69</v>
      </c>
      <c r="B386" s="9" t="s">
        <v>286</v>
      </c>
      <c r="C386" s="1">
        <v>44255</v>
      </c>
      <c r="D386" s="72">
        <v>136957</v>
      </c>
      <c r="E386" s="1">
        <v>44285</v>
      </c>
      <c r="F386" s="3">
        <v>1815</v>
      </c>
      <c r="G386" s="3">
        <v>1815</v>
      </c>
      <c r="H386" s="72" t="s">
        <v>236</v>
      </c>
      <c r="I386" s="72">
        <v>2021</v>
      </c>
      <c r="J386" s="84">
        <v>11</v>
      </c>
      <c r="K386" s="9"/>
    </row>
    <row r="387" spans="1:10" ht="15">
      <c r="A387" t="s">
        <v>23</v>
      </c>
      <c r="B387" s="50" t="s">
        <v>336</v>
      </c>
      <c r="C387" s="1">
        <v>44273</v>
      </c>
      <c r="D387" s="75">
        <v>137013</v>
      </c>
      <c r="E387" s="1">
        <v>44285</v>
      </c>
      <c r="F387" s="3">
        <v>917</v>
      </c>
      <c r="G387" s="3">
        <v>917</v>
      </c>
      <c r="H387" s="78" t="s">
        <v>219</v>
      </c>
      <c r="I387" s="78">
        <v>2021</v>
      </c>
      <c r="J387" s="84">
        <v>11</v>
      </c>
    </row>
    <row r="388" spans="1:11" ht="15">
      <c r="A388" t="s">
        <v>63</v>
      </c>
      <c r="B388" s="79">
        <v>20</v>
      </c>
      <c r="C388" s="1">
        <v>44275</v>
      </c>
      <c r="D388" s="79">
        <v>136978</v>
      </c>
      <c r="E388" s="1">
        <v>44285</v>
      </c>
      <c r="F388" s="3">
        <v>126994.11</v>
      </c>
      <c r="G388" s="3">
        <v>126994.11</v>
      </c>
      <c r="H388" s="79" t="s">
        <v>232</v>
      </c>
      <c r="I388" s="79">
        <v>2021</v>
      </c>
      <c r="J388" s="84">
        <v>11</v>
      </c>
      <c r="K388" s="79"/>
    </row>
    <row r="389" spans="1:11" ht="15">
      <c r="A389" t="s">
        <v>50</v>
      </c>
      <c r="B389" s="79">
        <v>318011370</v>
      </c>
      <c r="C389" s="1">
        <v>44255</v>
      </c>
      <c r="D389" s="79">
        <v>136996</v>
      </c>
      <c r="E389" s="1">
        <v>44285</v>
      </c>
      <c r="F389" s="3">
        <v>54582.05</v>
      </c>
      <c r="G389" s="3">
        <v>54582.05</v>
      </c>
      <c r="H389" s="79" t="s">
        <v>219</v>
      </c>
      <c r="I389" s="79">
        <v>2021</v>
      </c>
      <c r="J389" s="84">
        <v>11</v>
      </c>
      <c r="K389" s="79" t="s">
        <v>347</v>
      </c>
    </row>
    <row r="390" spans="1:11" ht="15">
      <c r="A390" t="s">
        <v>53</v>
      </c>
      <c r="B390" s="79">
        <v>165</v>
      </c>
      <c r="C390" s="1">
        <v>44274</v>
      </c>
      <c r="D390" s="79">
        <v>137000</v>
      </c>
      <c r="E390" s="1">
        <v>44285</v>
      </c>
      <c r="F390" s="3">
        <v>92977.1</v>
      </c>
      <c r="G390" s="3">
        <v>92977.1</v>
      </c>
      <c r="H390" s="79" t="s">
        <v>219</v>
      </c>
      <c r="I390" s="79">
        <v>2021</v>
      </c>
      <c r="J390" s="84">
        <v>11</v>
      </c>
      <c r="K390" s="79"/>
    </row>
    <row r="391" spans="1:11" ht="15">
      <c r="A391" t="s">
        <v>95</v>
      </c>
      <c r="B391" s="79" t="s">
        <v>337</v>
      </c>
      <c r="C391" s="1">
        <v>44274</v>
      </c>
      <c r="D391" s="79">
        <v>136984</v>
      </c>
      <c r="E391" s="1">
        <v>44285</v>
      </c>
      <c r="F391" s="3">
        <v>369231.21</v>
      </c>
      <c r="G391" s="3">
        <v>369231.21</v>
      </c>
      <c r="H391" s="79" t="s">
        <v>219</v>
      </c>
      <c r="I391" s="79">
        <v>2021</v>
      </c>
      <c r="J391" s="84">
        <v>11</v>
      </c>
      <c r="K391" s="79"/>
    </row>
    <row r="392" spans="1:11" ht="15">
      <c r="A392" t="s">
        <v>66</v>
      </c>
      <c r="B392" s="79">
        <v>7</v>
      </c>
      <c r="C392" s="1">
        <v>44275</v>
      </c>
      <c r="D392" s="79">
        <v>136987</v>
      </c>
      <c r="E392" s="1">
        <v>44285</v>
      </c>
      <c r="F392" s="3">
        <v>8466.03</v>
      </c>
      <c r="G392" s="3">
        <v>8466.03</v>
      </c>
      <c r="H392" s="79" t="s">
        <v>219</v>
      </c>
      <c r="I392" s="79">
        <v>2021</v>
      </c>
      <c r="J392" s="84">
        <v>11</v>
      </c>
      <c r="K392" s="79"/>
    </row>
    <row r="393" spans="1:11" ht="15">
      <c r="A393" t="s">
        <v>80</v>
      </c>
      <c r="B393" s="79">
        <v>16960</v>
      </c>
      <c r="C393" s="1">
        <v>44286</v>
      </c>
      <c r="D393" s="79">
        <v>136966</v>
      </c>
      <c r="E393" s="1">
        <v>44285</v>
      </c>
      <c r="F393" s="3">
        <v>103861.35</v>
      </c>
      <c r="G393" s="3">
        <v>103861.35</v>
      </c>
      <c r="H393" s="79" t="s">
        <v>219</v>
      </c>
      <c r="I393" s="79">
        <v>2021</v>
      </c>
      <c r="J393" s="84">
        <v>11</v>
      </c>
      <c r="K393" s="79"/>
    </row>
    <row r="394" spans="1:11" ht="15">
      <c r="A394" t="s">
        <v>55</v>
      </c>
      <c r="B394" s="79">
        <v>5</v>
      </c>
      <c r="C394" s="1">
        <v>44286</v>
      </c>
      <c r="D394" s="79">
        <v>136959</v>
      </c>
      <c r="E394" s="1">
        <v>44285</v>
      </c>
      <c r="F394" s="3">
        <v>90953</v>
      </c>
      <c r="G394" s="3">
        <v>90953</v>
      </c>
      <c r="H394" s="79" t="s">
        <v>219</v>
      </c>
      <c r="I394" s="79">
        <v>2021</v>
      </c>
      <c r="J394" s="84">
        <v>11</v>
      </c>
      <c r="K394" s="79"/>
    </row>
    <row r="395" spans="1:11" ht="15">
      <c r="A395" t="s">
        <v>88</v>
      </c>
      <c r="B395" s="79">
        <v>42189</v>
      </c>
      <c r="C395" s="1">
        <v>44286</v>
      </c>
      <c r="D395" s="79">
        <v>137008</v>
      </c>
      <c r="E395" s="1">
        <v>44285</v>
      </c>
      <c r="F395" s="3">
        <v>58571.2</v>
      </c>
      <c r="G395" s="3">
        <v>58571.2</v>
      </c>
      <c r="H395" s="79" t="s">
        <v>219</v>
      </c>
      <c r="I395" s="79">
        <v>2021</v>
      </c>
      <c r="J395" s="84">
        <v>11</v>
      </c>
      <c r="K395" s="79"/>
    </row>
    <row r="396" spans="1:11" ht="15">
      <c r="A396" t="s">
        <v>201</v>
      </c>
      <c r="B396" s="79">
        <v>2</v>
      </c>
      <c r="C396" s="1">
        <v>44275</v>
      </c>
      <c r="D396" s="79">
        <v>137010</v>
      </c>
      <c r="E396" s="1">
        <v>44285</v>
      </c>
      <c r="F396" s="3">
        <v>74684.19</v>
      </c>
      <c r="G396" s="3">
        <v>74684.19</v>
      </c>
      <c r="H396" s="79" t="s">
        <v>219</v>
      </c>
      <c r="I396" s="79">
        <v>2021</v>
      </c>
      <c r="J396" s="84">
        <v>11</v>
      </c>
      <c r="K396" s="79"/>
    </row>
    <row r="397" spans="1:11" ht="15">
      <c r="A397" t="s">
        <v>241</v>
      </c>
      <c r="B397" s="79">
        <v>1339</v>
      </c>
      <c r="C397" s="1">
        <v>44272</v>
      </c>
      <c r="D397" s="79">
        <v>136979</v>
      </c>
      <c r="E397" s="1">
        <v>44285</v>
      </c>
      <c r="F397" s="3">
        <v>34590.45</v>
      </c>
      <c r="G397" s="3">
        <v>34590.45</v>
      </c>
      <c r="H397" s="79" t="s">
        <v>219</v>
      </c>
      <c r="I397" s="79">
        <v>2021</v>
      </c>
      <c r="J397" s="84">
        <v>11</v>
      </c>
      <c r="K397" s="79"/>
    </row>
    <row r="398" spans="1:11" ht="15">
      <c r="A398" t="s">
        <v>54</v>
      </c>
      <c r="B398" s="79" t="s">
        <v>338</v>
      </c>
      <c r="C398" s="1">
        <v>44286</v>
      </c>
      <c r="D398" s="79">
        <v>136965</v>
      </c>
      <c r="E398" s="1">
        <v>44285</v>
      </c>
      <c r="F398" s="3">
        <v>101745</v>
      </c>
      <c r="G398" s="3">
        <v>101745</v>
      </c>
      <c r="H398" s="79" t="s">
        <v>219</v>
      </c>
      <c r="I398" s="79">
        <v>2021</v>
      </c>
      <c r="J398" s="84">
        <v>11</v>
      </c>
      <c r="K398" s="79"/>
    </row>
    <row r="399" spans="1:11" ht="15">
      <c r="A399" t="s">
        <v>130</v>
      </c>
      <c r="B399" s="79" t="s">
        <v>339</v>
      </c>
      <c r="C399" s="1">
        <v>44262</v>
      </c>
      <c r="D399" s="79" t="s">
        <v>51</v>
      </c>
      <c r="E399" s="1">
        <v>44285</v>
      </c>
      <c r="F399" s="3">
        <v>1714.2</v>
      </c>
      <c r="G399" s="3">
        <v>1714.2</v>
      </c>
      <c r="H399" s="79" t="s">
        <v>246</v>
      </c>
      <c r="I399" s="79">
        <v>2021</v>
      </c>
      <c r="J399" s="84">
        <v>11</v>
      </c>
      <c r="K399" s="79" t="s">
        <v>139</v>
      </c>
    </row>
    <row r="400" spans="1:11" ht="15">
      <c r="A400" t="s">
        <v>37</v>
      </c>
      <c r="B400" s="79">
        <v>23</v>
      </c>
      <c r="C400" s="1">
        <v>44279</v>
      </c>
      <c r="D400" s="79" t="s">
        <v>51</v>
      </c>
      <c r="E400" s="1">
        <v>44285</v>
      </c>
      <c r="F400" s="3">
        <v>83553.95</v>
      </c>
      <c r="G400" s="3">
        <v>0</v>
      </c>
      <c r="H400" s="79" t="s">
        <v>248</v>
      </c>
      <c r="I400" s="79">
        <v>2021</v>
      </c>
      <c r="J400" s="84">
        <v>11</v>
      </c>
      <c r="K400" s="79" t="s">
        <v>139</v>
      </c>
    </row>
    <row r="401" spans="1:11" ht="15">
      <c r="A401" t="s">
        <v>341</v>
      </c>
      <c r="B401" s="79" t="s">
        <v>340</v>
      </c>
      <c r="C401" s="1">
        <v>44286</v>
      </c>
      <c r="D401" s="79">
        <v>137020</v>
      </c>
      <c r="E401" s="1">
        <v>44292</v>
      </c>
      <c r="F401" s="3">
        <v>60674.6</v>
      </c>
      <c r="G401" s="3">
        <v>60674.6</v>
      </c>
      <c r="H401" s="79" t="s">
        <v>219</v>
      </c>
      <c r="I401" s="79">
        <v>2021</v>
      </c>
      <c r="J401" s="84">
        <v>11</v>
      </c>
      <c r="K401" s="79"/>
    </row>
    <row r="402" spans="1:11" ht="15">
      <c r="A402" t="s">
        <v>471</v>
      </c>
      <c r="B402" s="79" t="s">
        <v>340</v>
      </c>
      <c r="C402" s="1">
        <v>44286</v>
      </c>
      <c r="D402" s="79">
        <v>137021</v>
      </c>
      <c r="E402" s="1">
        <v>44292</v>
      </c>
      <c r="F402" s="3">
        <v>6901.49</v>
      </c>
      <c r="G402" s="3">
        <v>6901.49</v>
      </c>
      <c r="H402" s="79" t="s">
        <v>219</v>
      </c>
      <c r="I402" s="79">
        <v>2021</v>
      </c>
      <c r="J402" s="84">
        <v>11</v>
      </c>
      <c r="K402" s="79"/>
    </row>
    <row r="403" spans="1:11" ht="15">
      <c r="A403" t="s">
        <v>42</v>
      </c>
      <c r="B403" s="79" t="s">
        <v>348</v>
      </c>
      <c r="C403" s="1">
        <v>44281</v>
      </c>
      <c r="D403" s="79">
        <v>137101</v>
      </c>
      <c r="E403" s="1">
        <v>44299</v>
      </c>
      <c r="F403" s="51">
        <v>19.77</v>
      </c>
      <c r="G403" s="3">
        <v>19.77</v>
      </c>
      <c r="H403" s="79" t="s">
        <v>219</v>
      </c>
      <c r="I403" s="79">
        <v>2021</v>
      </c>
      <c r="J403" s="84">
        <v>12</v>
      </c>
      <c r="K403" s="79"/>
    </row>
    <row r="404" spans="1:11" ht="15">
      <c r="A404" t="s">
        <v>3</v>
      </c>
      <c r="B404" s="79">
        <v>1737.32</v>
      </c>
      <c r="C404" s="1" t="s">
        <v>139</v>
      </c>
      <c r="D404" s="79">
        <v>137077</v>
      </c>
      <c r="E404" s="1">
        <v>44299</v>
      </c>
      <c r="F404" s="51">
        <v>6500</v>
      </c>
      <c r="G404" s="3">
        <v>0</v>
      </c>
      <c r="H404" s="79" t="s">
        <v>234</v>
      </c>
      <c r="I404" s="79">
        <v>2021</v>
      </c>
      <c r="J404" s="84">
        <v>12</v>
      </c>
      <c r="K404" s="79"/>
    </row>
    <row r="405" spans="1:11" ht="15">
      <c r="A405" t="s">
        <v>61</v>
      </c>
      <c r="B405" s="79" t="s">
        <v>349</v>
      </c>
      <c r="C405" s="1">
        <v>44286</v>
      </c>
      <c r="D405" s="79">
        <v>137125</v>
      </c>
      <c r="E405" s="1">
        <v>44299</v>
      </c>
      <c r="F405" s="51">
        <v>1799.43</v>
      </c>
      <c r="G405" s="3">
        <v>1799.43</v>
      </c>
      <c r="H405" s="79" t="s">
        <v>236</v>
      </c>
      <c r="I405" s="79">
        <v>2021</v>
      </c>
      <c r="J405" s="84">
        <v>12</v>
      </c>
      <c r="K405" s="79"/>
    </row>
    <row r="406" spans="1:11" ht="15">
      <c r="A406" t="s">
        <v>350</v>
      </c>
      <c r="B406" s="79" t="s">
        <v>351</v>
      </c>
      <c r="C406" s="1">
        <v>44300</v>
      </c>
      <c r="D406" s="79">
        <v>137143</v>
      </c>
      <c r="E406" s="1">
        <v>44306</v>
      </c>
      <c r="F406" s="51">
        <v>14450</v>
      </c>
      <c r="G406" s="3">
        <v>14450</v>
      </c>
      <c r="H406" s="79" t="s">
        <v>232</v>
      </c>
      <c r="I406" s="79">
        <v>2021</v>
      </c>
      <c r="J406" s="84">
        <v>12</v>
      </c>
      <c r="K406" s="79"/>
    </row>
    <row r="407" spans="1:11" ht="15">
      <c r="A407" t="s">
        <v>87</v>
      </c>
      <c r="B407" s="80" t="s">
        <v>352</v>
      </c>
      <c r="C407" s="1">
        <v>44287</v>
      </c>
      <c r="D407" s="80">
        <v>137196</v>
      </c>
      <c r="E407" s="1">
        <v>44306</v>
      </c>
      <c r="F407" s="51">
        <v>2849.84</v>
      </c>
      <c r="G407" s="3">
        <v>2849.84</v>
      </c>
      <c r="H407" s="80" t="s">
        <v>219</v>
      </c>
      <c r="I407" s="80">
        <v>2021</v>
      </c>
      <c r="J407" s="84">
        <v>12</v>
      </c>
      <c r="K407" s="80"/>
    </row>
    <row r="408" spans="1:11" ht="15">
      <c r="A408" t="s">
        <v>87</v>
      </c>
      <c r="B408" s="80" t="s">
        <v>353</v>
      </c>
      <c r="C408" s="1">
        <v>44289</v>
      </c>
      <c r="D408" s="80">
        <v>137196</v>
      </c>
      <c r="E408" s="1">
        <v>44306</v>
      </c>
      <c r="F408" s="51">
        <v>2805.04</v>
      </c>
      <c r="G408" s="3">
        <v>2805.04</v>
      </c>
      <c r="H408" s="80" t="s">
        <v>219</v>
      </c>
      <c r="I408" s="80">
        <v>2021</v>
      </c>
      <c r="J408" s="84">
        <v>12</v>
      </c>
      <c r="K408" s="80"/>
    </row>
    <row r="409" spans="1:11" ht="15">
      <c r="A409" t="s">
        <v>67</v>
      </c>
      <c r="B409" s="80">
        <v>3320</v>
      </c>
      <c r="C409" s="1">
        <v>44281</v>
      </c>
      <c r="D409" s="80">
        <v>137209</v>
      </c>
      <c r="E409" s="1">
        <v>44306</v>
      </c>
      <c r="F409" s="51">
        <v>8571.5</v>
      </c>
      <c r="G409" s="3">
        <v>8571.5</v>
      </c>
      <c r="H409" s="80" t="s">
        <v>219</v>
      </c>
      <c r="I409" s="80">
        <v>2021</v>
      </c>
      <c r="J409" s="84">
        <v>12</v>
      </c>
      <c r="K409" s="80"/>
    </row>
    <row r="410" spans="1:11" ht="15">
      <c r="A410" t="s">
        <v>49</v>
      </c>
      <c r="B410" s="80">
        <v>2526</v>
      </c>
      <c r="C410" s="1">
        <v>44300</v>
      </c>
      <c r="D410" s="80">
        <v>137230</v>
      </c>
      <c r="E410" s="1">
        <v>44313</v>
      </c>
      <c r="F410" s="51">
        <v>740</v>
      </c>
      <c r="G410" s="3">
        <v>740</v>
      </c>
      <c r="H410" s="80" t="s">
        <v>219</v>
      </c>
      <c r="I410" s="80">
        <v>2021</v>
      </c>
      <c r="J410" s="84">
        <v>12</v>
      </c>
      <c r="K410" s="80"/>
    </row>
    <row r="411" spans="1:11" ht="15">
      <c r="A411" t="s">
        <v>63</v>
      </c>
      <c r="B411" s="80">
        <v>21</v>
      </c>
      <c r="C411" s="1" t="s">
        <v>354</v>
      </c>
      <c r="D411" s="80">
        <v>137330</v>
      </c>
      <c r="E411" s="1">
        <v>44320</v>
      </c>
      <c r="F411" s="51">
        <v>91577.78</v>
      </c>
      <c r="G411" s="3">
        <v>91577.78</v>
      </c>
      <c r="H411" s="80" t="s">
        <v>232</v>
      </c>
      <c r="I411" s="80">
        <v>2021</v>
      </c>
      <c r="J411" s="84">
        <v>12</v>
      </c>
      <c r="K411" s="80"/>
    </row>
    <row r="412" spans="1:11" ht="15">
      <c r="A412" t="s">
        <v>54</v>
      </c>
      <c r="B412" s="81" t="s">
        <v>355</v>
      </c>
      <c r="C412" s="1">
        <v>44316</v>
      </c>
      <c r="D412" s="81">
        <v>137308</v>
      </c>
      <c r="E412" s="1">
        <v>44320</v>
      </c>
      <c r="F412" s="51">
        <v>136871.25</v>
      </c>
      <c r="G412" s="3">
        <v>136871.25</v>
      </c>
      <c r="H412" s="81" t="s">
        <v>219</v>
      </c>
      <c r="I412" s="81">
        <v>2021</v>
      </c>
      <c r="J412" s="84">
        <v>12</v>
      </c>
      <c r="K412" s="81"/>
    </row>
    <row r="413" spans="1:11" ht="15">
      <c r="A413" t="s">
        <v>41</v>
      </c>
      <c r="B413" s="81" t="s">
        <v>356</v>
      </c>
      <c r="C413" s="1">
        <v>44298</v>
      </c>
      <c r="D413" s="81">
        <v>137327</v>
      </c>
      <c r="E413" s="1">
        <v>44320</v>
      </c>
      <c r="F413" s="51">
        <v>13091.05</v>
      </c>
      <c r="G413" s="3">
        <v>13091.05</v>
      </c>
      <c r="H413" s="81" t="s">
        <v>219</v>
      </c>
      <c r="I413" s="81">
        <v>2021</v>
      </c>
      <c r="J413" s="84">
        <v>12</v>
      </c>
      <c r="K413" s="81" t="s">
        <v>347</v>
      </c>
    </row>
    <row r="414" spans="1:11" ht="15">
      <c r="A414" t="s">
        <v>71</v>
      </c>
      <c r="B414" s="81">
        <v>5</v>
      </c>
      <c r="C414" s="1">
        <v>44316</v>
      </c>
      <c r="D414" s="81">
        <v>137373</v>
      </c>
      <c r="E414" s="1">
        <v>44320</v>
      </c>
      <c r="F414" s="51">
        <v>195101.5</v>
      </c>
      <c r="G414" s="3">
        <v>195101.5</v>
      </c>
      <c r="H414" s="81" t="s">
        <v>219</v>
      </c>
      <c r="I414" s="81">
        <v>2021</v>
      </c>
      <c r="J414" s="84">
        <v>12</v>
      </c>
      <c r="K414" s="81"/>
    </row>
    <row r="415" spans="1:11" ht="15">
      <c r="A415" t="s">
        <v>241</v>
      </c>
      <c r="B415" s="81">
        <v>1350</v>
      </c>
      <c r="C415" s="1">
        <v>44308</v>
      </c>
      <c r="D415" s="81">
        <v>137331</v>
      </c>
      <c r="E415" s="1">
        <v>44320</v>
      </c>
      <c r="F415" s="51">
        <v>110977.1</v>
      </c>
      <c r="G415" s="3">
        <v>110977.1</v>
      </c>
      <c r="H415" s="81" t="s">
        <v>219</v>
      </c>
      <c r="I415" s="81">
        <v>2021</v>
      </c>
      <c r="J415" s="84">
        <v>12</v>
      </c>
      <c r="K415" s="81"/>
    </row>
    <row r="416" spans="1:11" ht="15">
      <c r="A416" t="s">
        <v>95</v>
      </c>
      <c r="B416" s="81" t="s">
        <v>357</v>
      </c>
      <c r="C416" s="1">
        <v>44308</v>
      </c>
      <c r="D416" s="81">
        <v>137337</v>
      </c>
      <c r="E416" s="1">
        <v>44320</v>
      </c>
      <c r="F416" s="51">
        <v>166707.56</v>
      </c>
      <c r="G416" s="3">
        <v>166707.56</v>
      </c>
      <c r="H416" s="81" t="s">
        <v>219</v>
      </c>
      <c r="I416" s="81">
        <v>2021</v>
      </c>
      <c r="J416" s="84">
        <v>12</v>
      </c>
      <c r="K416" s="81"/>
    </row>
    <row r="417" spans="1:11" ht="15">
      <c r="A417" t="s">
        <v>53</v>
      </c>
      <c r="B417" s="81">
        <v>166</v>
      </c>
      <c r="C417" s="1">
        <v>44309</v>
      </c>
      <c r="D417" s="81">
        <v>137360</v>
      </c>
      <c r="E417" s="1">
        <v>44320</v>
      </c>
      <c r="F417" s="51">
        <v>51881.05</v>
      </c>
      <c r="G417" s="3">
        <v>51881.05</v>
      </c>
      <c r="H417" s="81" t="s">
        <v>219</v>
      </c>
      <c r="I417" s="81">
        <v>2021</v>
      </c>
      <c r="J417" s="84">
        <v>12</v>
      </c>
      <c r="K417" s="81"/>
    </row>
    <row r="418" spans="1:11" ht="15">
      <c r="A418" t="s">
        <v>358</v>
      </c>
      <c r="B418" s="81">
        <v>3482</v>
      </c>
      <c r="C418" s="1">
        <v>44308</v>
      </c>
      <c r="D418" s="81">
        <v>137374</v>
      </c>
      <c r="E418" s="1">
        <v>44320</v>
      </c>
      <c r="F418" s="51">
        <v>17268</v>
      </c>
      <c r="G418" s="3">
        <v>17268</v>
      </c>
      <c r="H418" s="81" t="s">
        <v>232</v>
      </c>
      <c r="I418" s="81">
        <v>2021</v>
      </c>
      <c r="J418" s="84">
        <v>12</v>
      </c>
      <c r="K418" s="81"/>
    </row>
    <row r="419" spans="1:11" ht="15">
      <c r="A419" t="s">
        <v>88</v>
      </c>
      <c r="B419" s="81">
        <v>42502</v>
      </c>
      <c r="C419" s="1">
        <v>44316</v>
      </c>
      <c r="D419" s="81">
        <v>137376</v>
      </c>
      <c r="E419" s="1">
        <v>44320</v>
      </c>
      <c r="F419" s="51">
        <v>46761.75</v>
      </c>
      <c r="G419" s="3">
        <v>46761.75</v>
      </c>
      <c r="H419" s="81" t="s">
        <v>219</v>
      </c>
      <c r="I419" s="81">
        <v>2021</v>
      </c>
      <c r="J419" s="84">
        <v>12</v>
      </c>
      <c r="K419" s="81"/>
    </row>
    <row r="420" spans="1:11" ht="15">
      <c r="A420" t="s">
        <v>201</v>
      </c>
      <c r="B420" s="81">
        <v>3</v>
      </c>
      <c r="C420" s="1">
        <v>44306</v>
      </c>
      <c r="D420" s="81">
        <v>137378</v>
      </c>
      <c r="E420" s="1">
        <v>44320</v>
      </c>
      <c r="F420" s="51">
        <v>30603.01</v>
      </c>
      <c r="G420" s="3">
        <v>30603.01</v>
      </c>
      <c r="H420" s="81" t="s">
        <v>219</v>
      </c>
      <c r="I420" s="81">
        <v>2021</v>
      </c>
      <c r="J420" s="84">
        <v>12</v>
      </c>
      <c r="K420" s="81"/>
    </row>
    <row r="421" spans="1:11" ht="15">
      <c r="A421" t="s">
        <v>130</v>
      </c>
      <c r="B421" s="81" t="s">
        <v>359</v>
      </c>
      <c r="C421" s="1">
        <v>44293</v>
      </c>
      <c r="D421" s="81" t="s">
        <v>51</v>
      </c>
      <c r="E421" s="1">
        <v>44320</v>
      </c>
      <c r="F421" s="51">
        <v>1714.2</v>
      </c>
      <c r="G421" s="3">
        <v>1714.2</v>
      </c>
      <c r="H421" s="81" t="s">
        <v>246</v>
      </c>
      <c r="I421" s="81">
        <v>2021</v>
      </c>
      <c r="J421" s="84">
        <v>12</v>
      </c>
      <c r="K421" s="81" t="s">
        <v>140</v>
      </c>
    </row>
    <row r="422" spans="1:11" ht="15">
      <c r="A422" t="s">
        <v>37</v>
      </c>
      <c r="B422" s="81">
        <v>24</v>
      </c>
      <c r="C422" s="1">
        <v>44313</v>
      </c>
      <c r="D422" s="81" t="s">
        <v>51</v>
      </c>
      <c r="E422" s="1">
        <v>44320</v>
      </c>
      <c r="F422" s="51">
        <v>142313.52</v>
      </c>
      <c r="G422" s="3">
        <v>0</v>
      </c>
      <c r="H422" s="81" t="s">
        <v>248</v>
      </c>
      <c r="I422" s="81">
        <v>2021</v>
      </c>
      <c r="J422" s="84">
        <v>12</v>
      </c>
      <c r="K422" s="81" t="s">
        <v>140</v>
      </c>
    </row>
    <row r="423" spans="1:11" ht="15">
      <c r="A423" t="s">
        <v>360</v>
      </c>
      <c r="B423" s="81">
        <v>2</v>
      </c>
      <c r="C423" s="1">
        <v>44327</v>
      </c>
      <c r="D423" s="81">
        <v>137421</v>
      </c>
      <c r="E423" s="1">
        <v>44327</v>
      </c>
      <c r="F423" s="51">
        <v>86229.74</v>
      </c>
      <c r="G423" s="3">
        <v>86229.74</v>
      </c>
      <c r="H423" s="81" t="s">
        <v>219</v>
      </c>
      <c r="I423" s="81">
        <v>2021</v>
      </c>
      <c r="J423" s="84">
        <v>12</v>
      </c>
      <c r="K423" s="81"/>
    </row>
    <row r="424" spans="1:11" ht="15">
      <c r="A424" t="s">
        <v>70</v>
      </c>
      <c r="B424" s="81">
        <v>6</v>
      </c>
      <c r="C424" s="1">
        <v>44316</v>
      </c>
      <c r="D424" s="81">
        <v>137393</v>
      </c>
      <c r="E424" s="1" t="s">
        <v>361</v>
      </c>
      <c r="F424" s="51">
        <v>160942.49</v>
      </c>
      <c r="G424" s="3">
        <v>160942.49</v>
      </c>
      <c r="H424" s="81" t="s">
        <v>219</v>
      </c>
      <c r="I424" s="81">
        <v>2021</v>
      </c>
      <c r="J424" s="84">
        <v>12</v>
      </c>
      <c r="K424" s="81"/>
    </row>
    <row r="425" spans="1:11" ht="15">
      <c r="A425" t="s">
        <v>87</v>
      </c>
      <c r="B425" s="81" t="s">
        <v>362</v>
      </c>
      <c r="C425" s="1">
        <v>44315</v>
      </c>
      <c r="D425" s="81">
        <v>137565</v>
      </c>
      <c r="E425" s="1">
        <v>44334</v>
      </c>
      <c r="F425" s="51">
        <v>2849.84</v>
      </c>
      <c r="G425" s="3">
        <v>2849.84</v>
      </c>
      <c r="H425" s="81" t="s">
        <v>219</v>
      </c>
      <c r="I425" s="81">
        <v>2021</v>
      </c>
      <c r="J425" s="84">
        <v>12</v>
      </c>
      <c r="K425" s="81"/>
    </row>
    <row r="426" spans="1:11" ht="15">
      <c r="A426" t="s">
        <v>87</v>
      </c>
      <c r="B426" s="81" t="s">
        <v>363</v>
      </c>
      <c r="C426" s="1">
        <v>44319</v>
      </c>
      <c r="D426" s="81">
        <v>137565</v>
      </c>
      <c r="E426" s="1">
        <v>44334</v>
      </c>
      <c r="F426" s="51">
        <v>2805.04</v>
      </c>
      <c r="G426" s="3">
        <v>2805.04</v>
      </c>
      <c r="H426" s="81" t="s">
        <v>219</v>
      </c>
      <c r="I426" s="81">
        <v>2021</v>
      </c>
      <c r="J426" s="84">
        <v>12</v>
      </c>
      <c r="K426" s="81"/>
    </row>
    <row r="427" spans="1:11" ht="15">
      <c r="A427" t="s">
        <v>49</v>
      </c>
      <c r="B427" s="81">
        <v>2628</v>
      </c>
      <c r="C427" s="1">
        <v>44331</v>
      </c>
      <c r="D427" s="81">
        <v>137598</v>
      </c>
      <c r="E427" s="1">
        <v>44341</v>
      </c>
      <c r="F427" s="51">
        <v>740</v>
      </c>
      <c r="G427" s="3">
        <v>740</v>
      </c>
      <c r="H427" s="81" t="s">
        <v>219</v>
      </c>
      <c r="I427" s="81">
        <v>2021</v>
      </c>
      <c r="J427" s="84">
        <v>12</v>
      </c>
      <c r="K427" s="81"/>
    </row>
    <row r="428" spans="1:11" ht="15">
      <c r="A428" t="s">
        <v>3</v>
      </c>
      <c r="B428" s="81">
        <v>1737.33</v>
      </c>
      <c r="C428" s="1" t="s">
        <v>140</v>
      </c>
      <c r="D428" s="81">
        <v>137499</v>
      </c>
      <c r="E428" s="1">
        <v>44334</v>
      </c>
      <c r="F428" s="51">
        <v>6500</v>
      </c>
      <c r="G428" s="3">
        <v>0</v>
      </c>
      <c r="H428" s="81" t="s">
        <v>234</v>
      </c>
      <c r="I428" s="81">
        <v>2021</v>
      </c>
      <c r="J428" s="84">
        <v>12</v>
      </c>
      <c r="K428" s="81"/>
    </row>
    <row r="429" spans="1:11" ht="15">
      <c r="A429" t="s">
        <v>61</v>
      </c>
      <c r="B429" s="81">
        <v>3428146</v>
      </c>
      <c r="C429" s="1">
        <v>44317</v>
      </c>
      <c r="D429" s="81">
        <v>137431</v>
      </c>
      <c r="E429" s="1">
        <v>44327</v>
      </c>
      <c r="F429" s="51">
        <v>1799.43</v>
      </c>
      <c r="G429" s="3">
        <v>1799.43</v>
      </c>
      <c r="H429" s="81" t="s">
        <v>236</v>
      </c>
      <c r="I429" s="81">
        <v>2021</v>
      </c>
      <c r="J429" s="84">
        <v>12</v>
      </c>
      <c r="K429" s="81"/>
    </row>
    <row r="430" spans="1:11" ht="15">
      <c r="A430" t="s">
        <v>350</v>
      </c>
      <c r="B430" s="80">
        <v>1</v>
      </c>
      <c r="C430" s="1">
        <v>44347</v>
      </c>
      <c r="D430" s="80">
        <v>137684</v>
      </c>
      <c r="E430" s="1">
        <v>44348</v>
      </c>
      <c r="F430" s="51">
        <v>47832.5</v>
      </c>
      <c r="G430" s="3">
        <v>47832.5</v>
      </c>
      <c r="H430" s="80" t="s">
        <v>232</v>
      </c>
      <c r="I430" s="80">
        <v>2021</v>
      </c>
      <c r="J430" s="84">
        <v>12</v>
      </c>
      <c r="K430" s="80"/>
    </row>
    <row r="431" spans="1:11" ht="15">
      <c r="A431" t="s">
        <v>54</v>
      </c>
      <c r="B431" s="80" t="s">
        <v>365</v>
      </c>
      <c r="C431" s="1">
        <v>44346</v>
      </c>
      <c r="D431" s="80">
        <v>137692</v>
      </c>
      <c r="E431" s="1">
        <v>44348</v>
      </c>
      <c r="F431" s="51">
        <v>112119.09</v>
      </c>
      <c r="G431" s="3">
        <v>112119.09</v>
      </c>
      <c r="H431" s="80" t="s">
        <v>219</v>
      </c>
      <c r="I431" s="80">
        <v>2021</v>
      </c>
      <c r="J431" s="84">
        <v>12</v>
      </c>
      <c r="K431" s="80"/>
    </row>
    <row r="432" spans="1:11" ht="15">
      <c r="A432" t="s">
        <v>366</v>
      </c>
      <c r="B432" s="83" t="s">
        <v>367</v>
      </c>
      <c r="C432" s="1">
        <v>44340</v>
      </c>
      <c r="D432" s="83">
        <v>137732</v>
      </c>
      <c r="E432" s="1">
        <v>44348</v>
      </c>
      <c r="F432" s="51">
        <v>4150</v>
      </c>
      <c r="G432" s="3">
        <v>4150</v>
      </c>
      <c r="H432" s="83" t="s">
        <v>368</v>
      </c>
      <c r="I432" s="83">
        <v>2021</v>
      </c>
      <c r="J432" s="84">
        <v>12</v>
      </c>
      <c r="K432" s="83"/>
    </row>
    <row r="433" spans="1:11" ht="15">
      <c r="A433" t="s">
        <v>95</v>
      </c>
      <c r="B433" s="83" t="s">
        <v>369</v>
      </c>
      <c r="C433" s="1">
        <v>44333</v>
      </c>
      <c r="D433" s="83">
        <v>137711</v>
      </c>
      <c r="E433" s="1">
        <v>44348</v>
      </c>
      <c r="F433" s="51">
        <v>52466.8</v>
      </c>
      <c r="G433" s="3">
        <v>52466.8</v>
      </c>
      <c r="H433" s="83" t="s">
        <v>219</v>
      </c>
      <c r="I433" s="83">
        <v>2021</v>
      </c>
      <c r="J433" s="84">
        <v>12</v>
      </c>
      <c r="K433" s="83"/>
    </row>
    <row r="434" spans="1:11" ht="15">
      <c r="A434" t="s">
        <v>130</v>
      </c>
      <c r="B434" s="83" t="s">
        <v>370</v>
      </c>
      <c r="C434" s="1">
        <v>44323</v>
      </c>
      <c r="D434" s="83" t="s">
        <v>51</v>
      </c>
      <c r="E434" s="1">
        <v>44348</v>
      </c>
      <c r="F434" s="51">
        <v>1714.2</v>
      </c>
      <c r="G434" s="3">
        <v>1714.2</v>
      </c>
      <c r="H434" s="83" t="s">
        <v>246</v>
      </c>
      <c r="I434" s="83">
        <v>2021</v>
      </c>
      <c r="J434" s="84">
        <v>12</v>
      </c>
      <c r="K434" s="83" t="s">
        <v>141</v>
      </c>
    </row>
    <row r="435" spans="1:11" ht="15">
      <c r="A435" t="s">
        <v>37</v>
      </c>
      <c r="B435" s="83">
        <v>25</v>
      </c>
      <c r="C435" s="1">
        <v>44342</v>
      </c>
      <c r="D435" s="83" t="s">
        <v>51</v>
      </c>
      <c r="E435" s="1">
        <v>44348</v>
      </c>
      <c r="F435" s="51">
        <v>1681.81</v>
      </c>
      <c r="G435" s="3">
        <v>0</v>
      </c>
      <c r="H435" s="83" t="s">
        <v>372</v>
      </c>
      <c r="I435" s="83">
        <v>2021</v>
      </c>
      <c r="J435" s="86" t="s">
        <v>373</v>
      </c>
      <c r="K435" s="83" t="s">
        <v>141</v>
      </c>
    </row>
    <row r="436" spans="1:11" ht="15">
      <c r="A436" t="s">
        <v>37</v>
      </c>
      <c r="B436" s="84">
        <v>25</v>
      </c>
      <c r="C436" s="1">
        <v>44342</v>
      </c>
      <c r="D436" s="84" t="s">
        <v>51</v>
      </c>
      <c r="E436" s="1">
        <v>44348</v>
      </c>
      <c r="F436" s="51">
        <v>9088.62</v>
      </c>
      <c r="G436" s="3">
        <v>0</v>
      </c>
      <c r="H436" s="84" t="s">
        <v>96</v>
      </c>
      <c r="I436" s="84">
        <v>2021</v>
      </c>
      <c r="J436" s="86" t="s">
        <v>374</v>
      </c>
      <c r="K436" s="84" t="s">
        <v>141</v>
      </c>
    </row>
    <row r="437" spans="1:11" ht="15">
      <c r="A437" t="s">
        <v>37</v>
      </c>
      <c r="B437" s="84">
        <v>25</v>
      </c>
      <c r="C437" s="1">
        <v>44342</v>
      </c>
      <c r="D437" s="84" t="s">
        <v>51</v>
      </c>
      <c r="E437" s="1">
        <v>44348</v>
      </c>
      <c r="F437" s="51">
        <v>73276.85</v>
      </c>
      <c r="G437" s="3">
        <v>0</v>
      </c>
      <c r="H437" s="84" t="s">
        <v>248</v>
      </c>
      <c r="I437" s="84">
        <v>2021</v>
      </c>
      <c r="J437" s="86" t="s">
        <v>375</v>
      </c>
      <c r="K437" s="84" t="s">
        <v>141</v>
      </c>
    </row>
    <row r="438" spans="1:11" ht="15">
      <c r="A438" t="s">
        <v>69</v>
      </c>
      <c r="B438" s="83">
        <v>131134</v>
      </c>
      <c r="C438" s="1" t="s">
        <v>371</v>
      </c>
      <c r="D438" s="83">
        <v>137683</v>
      </c>
      <c r="E438" s="1">
        <v>44348</v>
      </c>
      <c r="F438" s="51">
        <v>973</v>
      </c>
      <c r="G438" s="3">
        <v>973</v>
      </c>
      <c r="H438" s="83" t="s">
        <v>219</v>
      </c>
      <c r="I438" s="83">
        <v>2021</v>
      </c>
      <c r="J438" s="84">
        <v>12</v>
      </c>
      <c r="K438" s="83"/>
    </row>
    <row r="439" spans="1:11" ht="15">
      <c r="A439" t="s">
        <v>188</v>
      </c>
      <c r="B439" s="83">
        <v>137706</v>
      </c>
      <c r="C439" s="1">
        <v>44309</v>
      </c>
      <c r="D439" s="83">
        <v>137706</v>
      </c>
      <c r="E439" s="1">
        <v>44348</v>
      </c>
      <c r="F439" s="51">
        <v>3360</v>
      </c>
      <c r="G439" s="3">
        <v>3360</v>
      </c>
      <c r="H439" s="83" t="s">
        <v>219</v>
      </c>
      <c r="I439" s="83">
        <v>2021</v>
      </c>
      <c r="J439" s="84">
        <v>12</v>
      </c>
      <c r="K439" s="83"/>
    </row>
    <row r="440" spans="1:11" ht="15">
      <c r="A440" t="s">
        <v>358</v>
      </c>
      <c r="B440" s="83">
        <v>3488</v>
      </c>
      <c r="C440" s="1">
        <v>44335</v>
      </c>
      <c r="D440" s="83">
        <v>137757</v>
      </c>
      <c r="E440" s="1">
        <v>44348</v>
      </c>
      <c r="F440" s="51">
        <v>32602</v>
      </c>
      <c r="G440" s="3">
        <v>32602</v>
      </c>
      <c r="H440" s="83" t="s">
        <v>232</v>
      </c>
      <c r="I440" s="83">
        <v>2021</v>
      </c>
      <c r="J440" s="84">
        <v>12</v>
      </c>
      <c r="K440" s="83"/>
    </row>
    <row r="441" spans="1:11" ht="15">
      <c r="A441" t="s">
        <v>88</v>
      </c>
      <c r="B441" s="83">
        <v>42688</v>
      </c>
      <c r="C441" s="1">
        <v>44347</v>
      </c>
      <c r="D441" s="83">
        <v>137760</v>
      </c>
      <c r="E441" s="1">
        <v>44348</v>
      </c>
      <c r="F441" s="51">
        <v>46499.17</v>
      </c>
      <c r="G441" s="3">
        <v>46499.17</v>
      </c>
      <c r="H441" s="83" t="s">
        <v>219</v>
      </c>
      <c r="I441" s="83">
        <v>2021</v>
      </c>
      <c r="J441" s="84">
        <v>12</v>
      </c>
      <c r="K441" s="83"/>
    </row>
    <row r="442" spans="1:11" ht="15">
      <c r="A442" t="s">
        <v>42</v>
      </c>
      <c r="B442" s="85" t="s">
        <v>376</v>
      </c>
      <c r="C442" s="1">
        <v>44328</v>
      </c>
      <c r="D442" s="85">
        <v>137783</v>
      </c>
      <c r="E442" s="1">
        <v>44355</v>
      </c>
      <c r="F442" s="3">
        <v>55.97</v>
      </c>
      <c r="G442" s="3">
        <v>55.97</v>
      </c>
      <c r="H442" s="85" t="s">
        <v>219</v>
      </c>
      <c r="I442" s="85">
        <v>2021</v>
      </c>
      <c r="J442" s="85">
        <v>13</v>
      </c>
      <c r="K442" s="85"/>
    </row>
    <row r="443" spans="1:11" ht="15">
      <c r="A443" t="s">
        <v>42</v>
      </c>
      <c r="B443" s="85" t="s">
        <v>377</v>
      </c>
      <c r="C443" s="1">
        <v>44330</v>
      </c>
      <c r="D443" s="85">
        <v>137783</v>
      </c>
      <c r="E443" s="1">
        <v>44355</v>
      </c>
      <c r="F443" s="3">
        <v>10.23</v>
      </c>
      <c r="G443" s="3">
        <v>10.23</v>
      </c>
      <c r="H443" s="85" t="s">
        <v>219</v>
      </c>
      <c r="I443" s="85">
        <v>2021</v>
      </c>
      <c r="J443" s="85">
        <v>13</v>
      </c>
      <c r="K443" s="85"/>
    </row>
    <row r="444" spans="1:11" ht="15">
      <c r="A444" t="s">
        <v>42</v>
      </c>
      <c r="B444" s="85" t="s">
        <v>378</v>
      </c>
      <c r="C444" s="1">
        <v>44330</v>
      </c>
      <c r="D444" s="85">
        <v>137783</v>
      </c>
      <c r="E444" s="1">
        <v>44355</v>
      </c>
      <c r="F444" s="3">
        <v>-4.02</v>
      </c>
      <c r="G444" s="3">
        <v>-4.02</v>
      </c>
      <c r="H444" s="85" t="s">
        <v>219</v>
      </c>
      <c r="I444" s="85">
        <v>2021</v>
      </c>
      <c r="J444" s="85">
        <v>13</v>
      </c>
      <c r="K444" s="85"/>
    </row>
    <row r="445" spans="1:11" ht="15">
      <c r="A445" t="s">
        <v>61</v>
      </c>
      <c r="B445" s="83">
        <v>3530801</v>
      </c>
      <c r="C445" s="1">
        <v>44355</v>
      </c>
      <c r="D445" s="83">
        <v>137803</v>
      </c>
      <c r="E445" s="1">
        <v>44355</v>
      </c>
      <c r="F445" s="3">
        <v>1377.13</v>
      </c>
      <c r="G445" s="3">
        <v>1377.13</v>
      </c>
      <c r="H445" s="83" t="s">
        <v>236</v>
      </c>
      <c r="I445" s="83">
        <v>2021</v>
      </c>
      <c r="J445" s="84">
        <v>13</v>
      </c>
      <c r="K445" s="83"/>
    </row>
    <row r="446" spans="1:11" ht="15">
      <c r="A446" t="s">
        <v>3</v>
      </c>
      <c r="B446" s="81">
        <v>1737.34</v>
      </c>
      <c r="C446" s="1">
        <v>44350</v>
      </c>
      <c r="D446" s="81">
        <v>137847</v>
      </c>
      <c r="E446" s="1">
        <v>44362</v>
      </c>
      <c r="F446" s="3">
        <v>6500</v>
      </c>
      <c r="G446" s="3">
        <v>0</v>
      </c>
      <c r="H446" s="81" t="s">
        <v>364</v>
      </c>
      <c r="I446" s="81">
        <v>2021</v>
      </c>
      <c r="J446" s="84">
        <v>13</v>
      </c>
      <c r="K446" s="81"/>
    </row>
    <row r="447" spans="1:11" ht="15">
      <c r="A447" t="s">
        <v>69</v>
      </c>
      <c r="B447" s="83">
        <v>130144</v>
      </c>
      <c r="C447" s="1">
        <v>44286</v>
      </c>
      <c r="D447" s="83">
        <v>137845</v>
      </c>
      <c r="E447" s="1">
        <v>44362</v>
      </c>
      <c r="F447" s="3">
        <v>549</v>
      </c>
      <c r="G447" s="3">
        <v>549</v>
      </c>
      <c r="H447" s="83" t="s">
        <v>219</v>
      </c>
      <c r="I447" s="83">
        <v>2021</v>
      </c>
      <c r="J447" s="84">
        <v>13</v>
      </c>
      <c r="K447" s="83"/>
    </row>
    <row r="448" spans="1:11" ht="15">
      <c r="A448" t="s">
        <v>63</v>
      </c>
      <c r="B448" s="83">
        <v>22</v>
      </c>
      <c r="C448" s="1">
        <v>44347</v>
      </c>
      <c r="D448" s="83">
        <v>137868</v>
      </c>
      <c r="E448" s="1">
        <v>44362</v>
      </c>
      <c r="F448" s="3">
        <v>120264.13</v>
      </c>
      <c r="G448" s="3">
        <v>120264.13</v>
      </c>
      <c r="H448" s="83" t="s">
        <v>232</v>
      </c>
      <c r="I448" s="83">
        <v>2021</v>
      </c>
      <c r="J448" s="88">
        <v>13</v>
      </c>
      <c r="K448" s="83"/>
    </row>
    <row r="449" spans="1:11" ht="15">
      <c r="A449" t="s">
        <v>87</v>
      </c>
      <c r="B449" s="83" t="s">
        <v>379</v>
      </c>
      <c r="C449" s="1">
        <v>44343</v>
      </c>
      <c r="D449" s="83">
        <v>137898</v>
      </c>
      <c r="E449" s="1">
        <v>44362</v>
      </c>
      <c r="F449" s="3">
        <v>2849.84</v>
      </c>
      <c r="G449" s="3">
        <v>2849.84</v>
      </c>
      <c r="H449" s="83" t="s">
        <v>219</v>
      </c>
      <c r="I449" s="83">
        <v>2021</v>
      </c>
      <c r="J449" s="88">
        <v>13</v>
      </c>
      <c r="K449" s="83"/>
    </row>
    <row r="450" spans="1:11" ht="15">
      <c r="A450" t="s">
        <v>87</v>
      </c>
      <c r="B450" s="83" t="s">
        <v>380</v>
      </c>
      <c r="C450" s="1">
        <v>44345</v>
      </c>
      <c r="D450" s="83">
        <v>137898</v>
      </c>
      <c r="E450" s="1">
        <v>44362</v>
      </c>
      <c r="F450" s="3">
        <v>2805.04</v>
      </c>
      <c r="G450" s="3">
        <v>2805.04</v>
      </c>
      <c r="H450" s="83" t="s">
        <v>219</v>
      </c>
      <c r="I450" s="83">
        <v>2021</v>
      </c>
      <c r="J450" s="88">
        <v>13</v>
      </c>
      <c r="K450" s="83"/>
    </row>
    <row r="451" spans="1:11" ht="15">
      <c r="A451" t="s">
        <v>381</v>
      </c>
      <c r="B451" s="83" t="s">
        <v>383</v>
      </c>
      <c r="C451" s="1">
        <v>44361</v>
      </c>
      <c r="D451" s="83">
        <v>137960</v>
      </c>
      <c r="E451" s="1">
        <v>44369</v>
      </c>
      <c r="F451" s="3">
        <v>50000</v>
      </c>
      <c r="G451" s="3">
        <v>0</v>
      </c>
      <c r="H451" s="83" t="s">
        <v>382</v>
      </c>
      <c r="I451" s="83">
        <v>2021</v>
      </c>
      <c r="J451" s="88">
        <v>13</v>
      </c>
      <c r="K451" s="83" t="s">
        <v>450</v>
      </c>
    </row>
    <row r="452" spans="1:11" ht="15">
      <c r="A452" t="s">
        <v>49</v>
      </c>
      <c r="B452" s="83">
        <v>2773</v>
      </c>
      <c r="C452" s="1">
        <v>44361</v>
      </c>
      <c r="D452" s="83">
        <v>137946</v>
      </c>
      <c r="E452" s="1">
        <v>44369</v>
      </c>
      <c r="F452" s="3">
        <v>740</v>
      </c>
      <c r="G452" s="3">
        <v>740</v>
      </c>
      <c r="H452" s="83" t="s">
        <v>219</v>
      </c>
      <c r="I452" s="83">
        <v>2021</v>
      </c>
      <c r="J452" s="88">
        <v>13</v>
      </c>
      <c r="K452" s="83"/>
    </row>
    <row r="453" spans="1:11" ht="15">
      <c r="A453" t="s">
        <v>67</v>
      </c>
      <c r="B453" s="83">
        <v>3501</v>
      </c>
      <c r="C453" s="1">
        <v>44323</v>
      </c>
      <c r="D453" s="83">
        <v>137973</v>
      </c>
      <c r="E453" s="1">
        <v>44369</v>
      </c>
      <c r="F453" s="3">
        <v>8200</v>
      </c>
      <c r="G453" s="3">
        <v>8200</v>
      </c>
      <c r="H453" s="83" t="s">
        <v>219</v>
      </c>
      <c r="I453" s="83">
        <v>2021</v>
      </c>
      <c r="J453" s="88">
        <v>13</v>
      </c>
      <c r="K453" s="83"/>
    </row>
    <row r="454" spans="1:11" ht="15">
      <c r="A454" t="s">
        <v>67</v>
      </c>
      <c r="B454" s="83">
        <v>3564</v>
      </c>
      <c r="C454" s="1">
        <v>44347</v>
      </c>
      <c r="D454" s="83">
        <v>137973</v>
      </c>
      <c r="E454" s="1">
        <v>44369</v>
      </c>
      <c r="F454" s="3">
        <v>1800</v>
      </c>
      <c r="G454" s="3">
        <v>1800</v>
      </c>
      <c r="H454" s="83" t="s">
        <v>219</v>
      </c>
      <c r="I454" s="83">
        <v>2021</v>
      </c>
      <c r="J454" s="88">
        <v>13</v>
      </c>
      <c r="K454" s="83"/>
    </row>
    <row r="455" spans="1:11" ht="15">
      <c r="A455" t="s">
        <v>37</v>
      </c>
      <c r="B455" s="83">
        <v>26</v>
      </c>
      <c r="C455" s="1">
        <v>44369</v>
      </c>
      <c r="D455" s="83" t="s">
        <v>51</v>
      </c>
      <c r="E455" s="1">
        <v>44383</v>
      </c>
      <c r="F455" s="3">
        <v>83699.16</v>
      </c>
      <c r="G455" s="3">
        <v>0</v>
      </c>
      <c r="H455" s="83" t="s">
        <v>248</v>
      </c>
      <c r="I455" s="83">
        <v>2021</v>
      </c>
      <c r="J455" s="88">
        <v>13</v>
      </c>
      <c r="K455" s="83" t="s">
        <v>288</v>
      </c>
    </row>
    <row r="456" spans="1:11" ht="15">
      <c r="A456" t="s">
        <v>130</v>
      </c>
      <c r="B456" s="83">
        <v>21</v>
      </c>
      <c r="C456" s="1">
        <v>44354</v>
      </c>
      <c r="D456" s="83" t="s">
        <v>51</v>
      </c>
      <c r="E456" s="1">
        <v>44383</v>
      </c>
      <c r="F456" s="3">
        <v>1400</v>
      </c>
      <c r="G456" s="3">
        <v>1400</v>
      </c>
      <c r="H456" s="83" t="s">
        <v>246</v>
      </c>
      <c r="I456" s="83">
        <v>2021</v>
      </c>
      <c r="J456" s="88">
        <v>13</v>
      </c>
      <c r="K456" s="83" t="s">
        <v>288</v>
      </c>
    </row>
    <row r="457" spans="1:11" ht="15">
      <c r="A457" t="s">
        <v>358</v>
      </c>
      <c r="B457" s="83">
        <v>3508</v>
      </c>
      <c r="C457" s="1">
        <v>44365</v>
      </c>
      <c r="D457" s="83">
        <v>138132</v>
      </c>
      <c r="E457" s="1">
        <v>44383</v>
      </c>
      <c r="F457" s="3">
        <v>34513</v>
      </c>
      <c r="G457" s="3">
        <v>34513</v>
      </c>
      <c r="H457" s="83" t="s">
        <v>232</v>
      </c>
      <c r="I457" s="83">
        <v>2021</v>
      </c>
      <c r="J457" s="88">
        <v>13</v>
      </c>
      <c r="K457" s="83"/>
    </row>
    <row r="458" spans="1:11" ht="15">
      <c r="A458" t="s">
        <v>350</v>
      </c>
      <c r="B458" s="83">
        <v>2</v>
      </c>
      <c r="C458" s="1">
        <v>44377</v>
      </c>
      <c r="D458" s="83">
        <v>138025</v>
      </c>
      <c r="E458" s="1">
        <v>44383</v>
      </c>
      <c r="F458" s="3">
        <v>66310</v>
      </c>
      <c r="G458" s="3">
        <v>66310</v>
      </c>
      <c r="H458" s="83" t="s">
        <v>232</v>
      </c>
      <c r="I458" s="83">
        <v>2021</v>
      </c>
      <c r="J458" s="88">
        <v>13</v>
      </c>
      <c r="K458" s="83"/>
    </row>
    <row r="459" spans="1:11" ht="15">
      <c r="A459" t="s">
        <v>384</v>
      </c>
      <c r="B459" s="83" t="s">
        <v>385</v>
      </c>
      <c r="C459" s="1">
        <v>44334</v>
      </c>
      <c r="D459" s="83">
        <v>138031</v>
      </c>
      <c r="E459" s="1">
        <v>44383</v>
      </c>
      <c r="F459" s="3">
        <v>8115.85</v>
      </c>
      <c r="G459" s="3">
        <v>8115.85</v>
      </c>
      <c r="H459" s="83" t="s">
        <v>219</v>
      </c>
      <c r="I459" s="83">
        <v>2021</v>
      </c>
      <c r="J459" s="88">
        <v>13</v>
      </c>
      <c r="K459" s="83"/>
    </row>
    <row r="460" spans="1:11" ht="15">
      <c r="A460" t="s">
        <v>95</v>
      </c>
      <c r="B460" s="83" t="s">
        <v>386</v>
      </c>
      <c r="C460" s="1">
        <v>44365</v>
      </c>
      <c r="D460" s="83">
        <v>138076</v>
      </c>
      <c r="E460" s="1">
        <v>44383</v>
      </c>
      <c r="F460" s="3">
        <v>67334.08</v>
      </c>
      <c r="G460" s="3">
        <v>67334.08</v>
      </c>
      <c r="H460" s="83" t="s">
        <v>219</v>
      </c>
      <c r="I460" s="83">
        <v>2021</v>
      </c>
      <c r="J460" s="88">
        <v>13</v>
      </c>
      <c r="K460" s="83"/>
    </row>
    <row r="461" spans="1:11" ht="15">
      <c r="A461" t="s">
        <v>55</v>
      </c>
      <c r="B461" s="83">
        <v>6</v>
      </c>
      <c r="C461" s="1">
        <v>44377</v>
      </c>
      <c r="D461" s="83">
        <v>138027</v>
      </c>
      <c r="E461" s="1">
        <v>44383</v>
      </c>
      <c r="F461" s="3">
        <v>132401.5</v>
      </c>
      <c r="G461" s="3">
        <v>132401.5</v>
      </c>
      <c r="H461" s="83" t="s">
        <v>219</v>
      </c>
      <c r="I461" s="83">
        <v>2021</v>
      </c>
      <c r="J461" s="88">
        <v>13</v>
      </c>
      <c r="K461" s="83"/>
    </row>
    <row r="462" spans="1:11" ht="15">
      <c r="A462" t="s">
        <v>88</v>
      </c>
      <c r="B462" s="83">
        <v>42878</v>
      </c>
      <c r="C462" s="1">
        <v>44363</v>
      </c>
      <c r="D462" s="83">
        <v>138133</v>
      </c>
      <c r="E462" s="1">
        <v>44383</v>
      </c>
      <c r="F462" s="3">
        <v>81460.5</v>
      </c>
      <c r="G462" s="3">
        <v>81460.5</v>
      </c>
      <c r="H462" s="83" t="s">
        <v>219</v>
      </c>
      <c r="I462" s="83">
        <v>2021</v>
      </c>
      <c r="J462" s="88">
        <v>13</v>
      </c>
      <c r="K462" s="83"/>
    </row>
    <row r="463" spans="1:11" ht="15">
      <c r="A463" t="s">
        <v>201</v>
      </c>
      <c r="B463" s="83">
        <v>4</v>
      </c>
      <c r="C463" s="1">
        <v>44367</v>
      </c>
      <c r="D463" s="83">
        <v>138137</v>
      </c>
      <c r="E463" s="1">
        <v>44383</v>
      </c>
      <c r="F463" s="3">
        <v>16516.19</v>
      </c>
      <c r="G463" s="3">
        <v>16516.19</v>
      </c>
      <c r="H463" s="83" t="s">
        <v>219</v>
      </c>
      <c r="I463" s="83">
        <v>2021</v>
      </c>
      <c r="J463" s="88">
        <v>13</v>
      </c>
      <c r="K463" s="83"/>
    </row>
    <row r="464" spans="1:11" ht="15">
      <c r="A464" t="s">
        <v>387</v>
      </c>
      <c r="B464" s="83">
        <v>1</v>
      </c>
      <c r="C464" s="1">
        <v>44377</v>
      </c>
      <c r="D464" s="83">
        <v>138141</v>
      </c>
      <c r="E464" s="1">
        <v>44383</v>
      </c>
      <c r="F464" s="3">
        <v>2800</v>
      </c>
      <c r="G464" s="3">
        <v>2800</v>
      </c>
      <c r="H464" s="83" t="s">
        <v>219</v>
      </c>
      <c r="I464" s="83">
        <v>2021</v>
      </c>
      <c r="J464" s="88">
        <v>13</v>
      </c>
      <c r="K464" s="83"/>
    </row>
    <row r="465" spans="1:11" ht="15">
      <c r="A465" t="s">
        <v>70</v>
      </c>
      <c r="B465" s="87">
        <v>7</v>
      </c>
      <c r="C465" s="1">
        <v>44377</v>
      </c>
      <c r="D465" s="87">
        <v>138036</v>
      </c>
      <c r="E465" s="1">
        <v>44383</v>
      </c>
      <c r="F465" s="3">
        <v>77497.74</v>
      </c>
      <c r="G465" s="3">
        <v>77497.74</v>
      </c>
      <c r="H465" s="87" t="s">
        <v>219</v>
      </c>
      <c r="I465" s="87">
        <v>2021</v>
      </c>
      <c r="J465" s="88">
        <v>13</v>
      </c>
      <c r="K465" s="87"/>
    </row>
    <row r="466" spans="1:11" ht="15">
      <c r="A466" t="s">
        <v>54</v>
      </c>
      <c r="B466" s="87" t="s">
        <v>388</v>
      </c>
      <c r="C466" s="1">
        <v>44377</v>
      </c>
      <c r="D466" s="87">
        <v>138037</v>
      </c>
      <c r="E466" s="1">
        <v>44383</v>
      </c>
      <c r="F466" s="3">
        <v>70537.5</v>
      </c>
      <c r="G466" s="3">
        <v>70537.5</v>
      </c>
      <c r="H466" s="87" t="s">
        <v>219</v>
      </c>
      <c r="I466" s="87">
        <v>2021</v>
      </c>
      <c r="J466" s="88">
        <v>13</v>
      </c>
      <c r="K466" s="87"/>
    </row>
    <row r="467" spans="1:11" ht="15">
      <c r="A467" t="s">
        <v>63</v>
      </c>
      <c r="B467" s="87">
        <v>23</v>
      </c>
      <c r="C467" s="1">
        <v>44377</v>
      </c>
      <c r="D467" s="87">
        <v>138163</v>
      </c>
      <c r="E467" s="1">
        <v>44390</v>
      </c>
      <c r="F467" s="3">
        <v>48843.87</v>
      </c>
      <c r="G467" s="3">
        <v>48843.87</v>
      </c>
      <c r="H467" s="87" t="s">
        <v>232</v>
      </c>
      <c r="I467" s="87">
        <v>2021</v>
      </c>
      <c r="J467" s="89">
        <v>13</v>
      </c>
      <c r="K467" s="87"/>
    </row>
    <row r="468" spans="1:11" ht="15">
      <c r="A468" t="s">
        <v>87</v>
      </c>
      <c r="B468" s="87" t="s">
        <v>389</v>
      </c>
      <c r="C468" s="1">
        <v>44371</v>
      </c>
      <c r="D468" s="87">
        <v>138186</v>
      </c>
      <c r="E468" s="1">
        <v>44390</v>
      </c>
      <c r="F468" s="3">
        <v>2859.64</v>
      </c>
      <c r="G468" s="3">
        <v>2859.64</v>
      </c>
      <c r="H468" s="87" t="s">
        <v>219</v>
      </c>
      <c r="I468" s="87">
        <v>2021</v>
      </c>
      <c r="J468" s="89">
        <v>13</v>
      </c>
      <c r="K468" s="87"/>
    </row>
    <row r="469" spans="1:11" ht="15">
      <c r="A469" t="s">
        <v>87</v>
      </c>
      <c r="B469" s="89" t="s">
        <v>390</v>
      </c>
      <c r="C469" s="1">
        <v>44373</v>
      </c>
      <c r="D469" s="89">
        <v>138186</v>
      </c>
      <c r="E469" s="1">
        <v>44390</v>
      </c>
      <c r="F469" s="3">
        <v>2805.04</v>
      </c>
      <c r="G469" s="3">
        <v>2805.04</v>
      </c>
      <c r="H469" s="89" t="s">
        <v>219</v>
      </c>
      <c r="I469" s="89">
        <v>2021</v>
      </c>
      <c r="J469" s="89">
        <v>13</v>
      </c>
      <c r="K469" s="89"/>
    </row>
    <row r="470" spans="1:11" ht="15">
      <c r="A470" t="s">
        <v>67</v>
      </c>
      <c r="B470" s="89">
        <v>3631</v>
      </c>
      <c r="C470" s="1">
        <v>44377</v>
      </c>
      <c r="D470" s="89">
        <v>138194</v>
      </c>
      <c r="E470" s="1">
        <v>44390</v>
      </c>
      <c r="F470" s="3">
        <v>850</v>
      </c>
      <c r="G470" s="3">
        <v>850</v>
      </c>
      <c r="H470" s="89" t="s">
        <v>219</v>
      </c>
      <c r="I470" s="89">
        <v>2021</v>
      </c>
      <c r="J470" s="89">
        <v>13</v>
      </c>
      <c r="K470" s="89"/>
    </row>
    <row r="471" spans="1:11" ht="15">
      <c r="A471" t="s">
        <v>23</v>
      </c>
      <c r="B471" s="89" t="s">
        <v>391</v>
      </c>
      <c r="C471" s="1">
        <v>44371</v>
      </c>
      <c r="D471" s="89">
        <v>138196</v>
      </c>
      <c r="E471" s="1">
        <v>44390</v>
      </c>
      <c r="F471" s="3">
        <v>880.7</v>
      </c>
      <c r="G471" s="3">
        <v>880.7</v>
      </c>
      <c r="H471" s="89" t="s">
        <v>219</v>
      </c>
      <c r="I471" s="89">
        <v>2021</v>
      </c>
      <c r="J471" s="89">
        <v>13</v>
      </c>
      <c r="K471" s="89"/>
    </row>
    <row r="472" spans="1:11" ht="15">
      <c r="A472" t="s">
        <v>241</v>
      </c>
      <c r="B472" s="89">
        <v>1355</v>
      </c>
      <c r="C472" s="1">
        <v>44335</v>
      </c>
      <c r="D472" s="89">
        <v>138167</v>
      </c>
      <c r="E472" s="1">
        <v>44390</v>
      </c>
      <c r="F472" s="3">
        <v>79478.9</v>
      </c>
      <c r="G472" s="3">
        <v>79478.9</v>
      </c>
      <c r="H472" s="89" t="s">
        <v>219</v>
      </c>
      <c r="I472" s="89">
        <v>2021</v>
      </c>
      <c r="J472" s="89">
        <v>13</v>
      </c>
      <c r="K472" s="89"/>
    </row>
    <row r="473" spans="1:11" ht="15">
      <c r="A473" t="s">
        <v>61</v>
      </c>
      <c r="B473" s="89">
        <v>3636620</v>
      </c>
      <c r="C473" s="1">
        <v>44378</v>
      </c>
      <c r="D473" s="89">
        <v>138184</v>
      </c>
      <c r="E473" s="1">
        <v>44390</v>
      </c>
      <c r="F473" s="3">
        <v>954.83</v>
      </c>
      <c r="G473" s="3">
        <v>954.83</v>
      </c>
      <c r="H473" s="89" t="s">
        <v>236</v>
      </c>
      <c r="I473" s="89">
        <v>2021</v>
      </c>
      <c r="J473" s="89">
        <v>13</v>
      </c>
      <c r="K473" s="89"/>
    </row>
    <row r="474" spans="1:11" ht="15">
      <c r="A474" t="s">
        <v>381</v>
      </c>
      <c r="B474" s="89" t="s">
        <v>392</v>
      </c>
      <c r="C474" s="1">
        <v>44385</v>
      </c>
      <c r="D474" s="92">
        <v>138178</v>
      </c>
      <c r="E474" s="1">
        <v>44390</v>
      </c>
      <c r="F474" s="3">
        <v>50000</v>
      </c>
      <c r="G474" s="3">
        <v>0</v>
      </c>
      <c r="H474" s="89" t="s">
        <v>382</v>
      </c>
      <c r="I474" s="89">
        <v>2021</v>
      </c>
      <c r="J474" s="90">
        <v>13</v>
      </c>
      <c r="K474" s="89" t="s">
        <v>450</v>
      </c>
    </row>
    <row r="475" spans="1:11" ht="15">
      <c r="A475" t="s">
        <v>63</v>
      </c>
      <c r="B475" s="89">
        <v>24</v>
      </c>
      <c r="C475" s="1">
        <v>44398</v>
      </c>
      <c r="D475" s="92">
        <v>138277</v>
      </c>
      <c r="E475" s="1">
        <v>44404</v>
      </c>
      <c r="F475" s="3">
        <v>57008.33</v>
      </c>
      <c r="G475" s="3">
        <v>57008.33</v>
      </c>
      <c r="H475" s="89" t="s">
        <v>232</v>
      </c>
      <c r="I475" s="89">
        <v>2021</v>
      </c>
      <c r="J475" s="91">
        <v>13</v>
      </c>
      <c r="K475" s="89" t="s">
        <v>393</v>
      </c>
    </row>
    <row r="476" spans="1:11" ht="15">
      <c r="A476" t="s">
        <v>49</v>
      </c>
      <c r="B476" s="89">
        <v>2894</v>
      </c>
      <c r="C476" s="1">
        <v>44392</v>
      </c>
      <c r="D476" s="92">
        <v>138282</v>
      </c>
      <c r="E476" s="1">
        <v>44404</v>
      </c>
      <c r="F476" s="3">
        <v>740</v>
      </c>
      <c r="G476" s="3">
        <v>740</v>
      </c>
      <c r="H476" s="89" t="s">
        <v>219</v>
      </c>
      <c r="I476" s="89">
        <v>2021</v>
      </c>
      <c r="J476" s="94">
        <v>13</v>
      </c>
      <c r="K476" s="89"/>
    </row>
    <row r="477" spans="1:11" ht="15">
      <c r="A477" t="s">
        <v>201</v>
      </c>
      <c r="B477" s="89">
        <v>5</v>
      </c>
      <c r="C477" s="1" t="s">
        <v>397</v>
      </c>
      <c r="D477" s="92">
        <v>138464</v>
      </c>
      <c r="E477" s="1">
        <v>44411</v>
      </c>
      <c r="F477" s="3">
        <v>24708.68</v>
      </c>
      <c r="G477" s="3">
        <v>24708.68</v>
      </c>
      <c r="H477" s="89" t="s">
        <v>219</v>
      </c>
      <c r="I477" s="89">
        <v>2021</v>
      </c>
      <c r="J477" s="95">
        <v>13</v>
      </c>
      <c r="K477" s="89"/>
    </row>
    <row r="478" spans="1:11" ht="15">
      <c r="A478" t="s">
        <v>88</v>
      </c>
      <c r="B478" s="95">
        <v>43117</v>
      </c>
      <c r="C478" s="1">
        <v>44408</v>
      </c>
      <c r="D478" s="92">
        <v>138460</v>
      </c>
      <c r="E478" s="1">
        <v>44411</v>
      </c>
      <c r="F478" s="3">
        <v>39553.25</v>
      </c>
      <c r="G478" s="3">
        <v>39553.25</v>
      </c>
      <c r="H478" s="95" t="s">
        <v>219</v>
      </c>
      <c r="I478" s="95">
        <v>2021</v>
      </c>
      <c r="J478" s="95">
        <v>13</v>
      </c>
      <c r="K478" s="95"/>
    </row>
    <row r="479" spans="1:11" ht="15">
      <c r="A479" t="s">
        <v>95</v>
      </c>
      <c r="B479" s="95" t="s">
        <v>396</v>
      </c>
      <c r="C479" s="1">
        <v>44400</v>
      </c>
      <c r="D479" s="92">
        <v>138418</v>
      </c>
      <c r="E479" s="1">
        <v>44411</v>
      </c>
      <c r="F479" s="3">
        <v>10257.96</v>
      </c>
      <c r="G479" s="3">
        <v>10257.96</v>
      </c>
      <c r="H479" s="95" t="s">
        <v>219</v>
      </c>
      <c r="I479" s="95">
        <v>2021</v>
      </c>
      <c r="J479" s="95">
        <v>13</v>
      </c>
      <c r="K479" s="95"/>
    </row>
    <row r="480" spans="1:11" ht="15">
      <c r="A480" t="s">
        <v>65</v>
      </c>
      <c r="B480" s="95">
        <v>1376</v>
      </c>
      <c r="C480" s="1">
        <v>44396</v>
      </c>
      <c r="D480" s="92">
        <v>138411</v>
      </c>
      <c r="E480" s="1">
        <v>44411</v>
      </c>
      <c r="F480" s="3">
        <v>46887.25</v>
      </c>
      <c r="G480" s="3">
        <v>46887.25</v>
      </c>
      <c r="H480" s="95" t="s">
        <v>219</v>
      </c>
      <c r="I480" s="95">
        <v>2021</v>
      </c>
      <c r="J480" s="95">
        <v>13</v>
      </c>
      <c r="K480" s="95"/>
    </row>
    <row r="481" spans="1:11" ht="15">
      <c r="A481" t="s">
        <v>71</v>
      </c>
      <c r="B481" s="95">
        <v>6</v>
      </c>
      <c r="C481" s="1">
        <v>44408</v>
      </c>
      <c r="D481" s="92">
        <v>138456</v>
      </c>
      <c r="E481" s="1">
        <v>44411</v>
      </c>
      <c r="F481" s="3">
        <v>271282</v>
      </c>
      <c r="G481" s="3">
        <v>271282</v>
      </c>
      <c r="H481" s="95" t="s">
        <v>219</v>
      </c>
      <c r="I481" s="95">
        <v>2021</v>
      </c>
      <c r="J481" s="95">
        <v>13</v>
      </c>
      <c r="K481" s="95"/>
    </row>
    <row r="482" spans="1:11" ht="15">
      <c r="A482" t="s">
        <v>54</v>
      </c>
      <c r="B482" s="95" t="s">
        <v>398</v>
      </c>
      <c r="C482" s="1">
        <v>44407</v>
      </c>
      <c r="D482" s="92">
        <v>138389</v>
      </c>
      <c r="E482" s="1" t="s">
        <v>399</v>
      </c>
      <c r="F482" s="3">
        <v>47025</v>
      </c>
      <c r="G482" s="3">
        <v>47025</v>
      </c>
      <c r="H482" s="95" t="s">
        <v>219</v>
      </c>
      <c r="I482" s="95">
        <v>2021</v>
      </c>
      <c r="J482" s="95">
        <v>13</v>
      </c>
      <c r="K482" s="95"/>
    </row>
    <row r="483" spans="1:11" ht="15">
      <c r="A483" t="s">
        <v>55</v>
      </c>
      <c r="B483" s="95">
        <v>7</v>
      </c>
      <c r="C483" s="1">
        <v>44408</v>
      </c>
      <c r="D483" s="92">
        <v>138383</v>
      </c>
      <c r="E483" s="1">
        <v>44411</v>
      </c>
      <c r="F483" s="3">
        <v>110508.75</v>
      </c>
      <c r="G483" s="3">
        <v>110508.75</v>
      </c>
      <c r="H483" s="95" t="s">
        <v>219</v>
      </c>
      <c r="I483" s="95">
        <v>2021</v>
      </c>
      <c r="J483" s="95">
        <v>13</v>
      </c>
      <c r="K483" s="95"/>
    </row>
    <row r="484" spans="1:11" ht="15">
      <c r="A484" t="s">
        <v>350</v>
      </c>
      <c r="B484" s="95">
        <v>3</v>
      </c>
      <c r="C484" s="1">
        <v>44408</v>
      </c>
      <c r="D484" s="92">
        <v>138382</v>
      </c>
      <c r="E484" s="1">
        <v>44411</v>
      </c>
      <c r="F484" s="3">
        <v>20695.75</v>
      </c>
      <c r="G484" s="3">
        <v>20695.75</v>
      </c>
      <c r="H484" s="95" t="s">
        <v>232</v>
      </c>
      <c r="I484" s="95">
        <v>2021</v>
      </c>
      <c r="J484" s="95">
        <v>13</v>
      </c>
      <c r="K484" s="95"/>
    </row>
    <row r="485" spans="1:11" ht="15">
      <c r="A485" t="s">
        <v>394</v>
      </c>
      <c r="B485" s="95">
        <v>3519</v>
      </c>
      <c r="C485" s="1">
        <v>44396</v>
      </c>
      <c r="D485" s="92">
        <v>138457</v>
      </c>
      <c r="E485" s="1">
        <v>44411</v>
      </c>
      <c r="F485" s="3">
        <v>49731.75</v>
      </c>
      <c r="G485" s="3">
        <v>49731.75</v>
      </c>
      <c r="H485" s="95" t="s">
        <v>232</v>
      </c>
      <c r="I485" s="95">
        <v>2021</v>
      </c>
      <c r="J485" s="95">
        <v>13</v>
      </c>
      <c r="K485" s="95"/>
    </row>
    <row r="486" spans="1:11" ht="15">
      <c r="A486" t="s">
        <v>395</v>
      </c>
      <c r="B486" s="95">
        <v>202109</v>
      </c>
      <c r="C486" s="1">
        <v>44403</v>
      </c>
      <c r="D486" s="92">
        <v>138399</v>
      </c>
      <c r="E486" s="1">
        <v>44411</v>
      </c>
      <c r="F486" s="3">
        <v>3500</v>
      </c>
      <c r="G486" s="3">
        <v>3500</v>
      </c>
      <c r="H486" s="95" t="s">
        <v>219</v>
      </c>
      <c r="I486" s="95">
        <v>2021</v>
      </c>
      <c r="J486" s="95">
        <v>13</v>
      </c>
      <c r="K486" s="95"/>
    </row>
    <row r="487" spans="1:11" ht="15">
      <c r="A487" t="s">
        <v>37</v>
      </c>
      <c r="B487" s="95">
        <v>27</v>
      </c>
      <c r="C487" s="1">
        <v>44405</v>
      </c>
      <c r="D487" s="92" t="s">
        <v>51</v>
      </c>
      <c r="E487" s="1">
        <v>44411</v>
      </c>
      <c r="F487" s="3">
        <v>100942.63</v>
      </c>
      <c r="G487" s="3">
        <v>0</v>
      </c>
      <c r="H487" s="95" t="s">
        <v>248</v>
      </c>
      <c r="I487" s="95">
        <v>2021</v>
      </c>
      <c r="J487" s="95">
        <v>13</v>
      </c>
      <c r="K487" s="95" t="s">
        <v>291</v>
      </c>
    </row>
    <row r="488" spans="1:11" ht="15">
      <c r="A488" t="s">
        <v>130</v>
      </c>
      <c r="B488" s="95">
        <v>22</v>
      </c>
      <c r="C488" s="1">
        <v>44408</v>
      </c>
      <c r="D488" s="92" t="s">
        <v>51</v>
      </c>
      <c r="E488" s="1">
        <v>44411</v>
      </c>
      <c r="F488" s="3">
        <v>1400</v>
      </c>
      <c r="G488" s="3">
        <v>1400</v>
      </c>
      <c r="H488" s="95" t="s">
        <v>246</v>
      </c>
      <c r="I488" s="95">
        <v>2021</v>
      </c>
      <c r="J488" s="95">
        <v>13</v>
      </c>
      <c r="K488" s="95" t="s">
        <v>291</v>
      </c>
    </row>
    <row r="489" spans="1:11" ht="15">
      <c r="A489" t="s">
        <v>67</v>
      </c>
      <c r="B489" s="96">
        <v>3570</v>
      </c>
      <c r="C489" s="1">
        <v>44358</v>
      </c>
      <c r="D489" s="96">
        <v>138651</v>
      </c>
      <c r="E489" s="1">
        <v>44425</v>
      </c>
      <c r="F489" s="3">
        <v>1000</v>
      </c>
      <c r="G489" s="3">
        <v>1000</v>
      </c>
      <c r="H489" s="96" t="s">
        <v>219</v>
      </c>
      <c r="I489" s="96">
        <v>2021</v>
      </c>
      <c r="J489" s="96">
        <v>13</v>
      </c>
      <c r="K489" s="96"/>
    </row>
    <row r="490" spans="1:11" ht="15">
      <c r="A490" t="s">
        <v>61</v>
      </c>
      <c r="B490" s="95">
        <v>3744555</v>
      </c>
      <c r="C490" s="1">
        <v>44409</v>
      </c>
      <c r="D490" s="92">
        <v>138565</v>
      </c>
      <c r="E490" s="1">
        <v>44418</v>
      </c>
      <c r="F490" s="3">
        <v>1377.13</v>
      </c>
      <c r="G490" s="3">
        <v>1377.13</v>
      </c>
      <c r="H490" s="95" t="s">
        <v>236</v>
      </c>
      <c r="I490" s="95">
        <v>2021</v>
      </c>
      <c r="J490" s="97">
        <v>13</v>
      </c>
      <c r="K490" s="95"/>
    </row>
    <row r="491" spans="1:11" ht="15">
      <c r="A491" t="s">
        <v>87</v>
      </c>
      <c r="B491" s="95" t="s">
        <v>400</v>
      </c>
      <c r="C491" s="1">
        <v>44399</v>
      </c>
      <c r="D491" s="92">
        <v>138567</v>
      </c>
      <c r="E491" s="1">
        <v>44418</v>
      </c>
      <c r="F491" s="3">
        <v>2859.36</v>
      </c>
      <c r="G491" s="3">
        <v>2859.36</v>
      </c>
      <c r="H491" s="95" t="s">
        <v>219</v>
      </c>
      <c r="I491" s="95">
        <v>2021</v>
      </c>
      <c r="J491" s="97">
        <v>13</v>
      </c>
      <c r="K491" s="95"/>
    </row>
    <row r="492" spans="1:11" ht="15">
      <c r="A492" t="s">
        <v>87</v>
      </c>
      <c r="B492" s="89" t="s">
        <v>401</v>
      </c>
      <c r="C492" s="1">
        <v>44401</v>
      </c>
      <c r="D492" s="92">
        <v>138567</v>
      </c>
      <c r="E492" s="1">
        <v>44418</v>
      </c>
      <c r="F492" s="3">
        <v>2804.81</v>
      </c>
      <c r="G492" s="3">
        <v>2804.81</v>
      </c>
      <c r="H492" s="89" t="s">
        <v>219</v>
      </c>
      <c r="I492" s="89">
        <v>2021</v>
      </c>
      <c r="J492" s="97">
        <v>13</v>
      </c>
      <c r="K492" s="89"/>
    </row>
    <row r="493" spans="1:11" ht="15">
      <c r="A493" t="s">
        <v>63</v>
      </c>
      <c r="B493" s="89">
        <v>25</v>
      </c>
      <c r="C493" s="1">
        <v>44425</v>
      </c>
      <c r="D493" s="92">
        <v>138602</v>
      </c>
      <c r="E493" s="1">
        <v>44425</v>
      </c>
      <c r="F493" s="3">
        <v>82686.73</v>
      </c>
      <c r="G493" s="3">
        <v>82686.73</v>
      </c>
      <c r="H493" s="89" t="s">
        <v>232</v>
      </c>
      <c r="I493" s="89">
        <v>2021</v>
      </c>
      <c r="J493" s="97">
        <v>13</v>
      </c>
      <c r="K493" s="89"/>
    </row>
    <row r="494" spans="1:11" ht="15">
      <c r="A494" t="s">
        <v>37</v>
      </c>
      <c r="B494" s="89">
        <v>28</v>
      </c>
      <c r="C494" s="1">
        <v>44433</v>
      </c>
      <c r="D494" s="92" t="s">
        <v>51</v>
      </c>
      <c r="E494" s="1">
        <v>44439</v>
      </c>
      <c r="F494" s="3">
        <v>96517.84</v>
      </c>
      <c r="G494" s="3">
        <v>0</v>
      </c>
      <c r="H494" s="89" t="s">
        <v>248</v>
      </c>
      <c r="I494" s="89">
        <v>2021</v>
      </c>
      <c r="J494" s="99">
        <v>13</v>
      </c>
      <c r="K494" s="101" t="s">
        <v>404</v>
      </c>
    </row>
    <row r="495" spans="1:11" ht="15">
      <c r="A495" t="s">
        <v>130</v>
      </c>
      <c r="B495" s="98">
        <v>23</v>
      </c>
      <c r="C495" s="1">
        <v>44439</v>
      </c>
      <c r="D495" s="92" t="s">
        <v>51</v>
      </c>
      <c r="E495" s="1">
        <v>44439</v>
      </c>
      <c r="F495" s="3">
        <v>1400</v>
      </c>
      <c r="G495" s="3">
        <v>1400</v>
      </c>
      <c r="H495" s="98" t="s">
        <v>246</v>
      </c>
      <c r="I495" s="98">
        <v>2021</v>
      </c>
      <c r="J495" s="99">
        <v>13</v>
      </c>
      <c r="K495" s="98" t="s">
        <v>293</v>
      </c>
    </row>
    <row r="496" spans="1:11" ht="15">
      <c r="A496" t="s">
        <v>53</v>
      </c>
      <c r="B496" s="98">
        <v>167</v>
      </c>
      <c r="C496" s="1">
        <v>44428</v>
      </c>
      <c r="D496" s="92">
        <v>138758</v>
      </c>
      <c r="E496" s="1">
        <v>44439</v>
      </c>
      <c r="F496" s="3">
        <v>15307.85</v>
      </c>
      <c r="G496" s="3">
        <v>15307.85</v>
      </c>
      <c r="H496" s="98" t="s">
        <v>219</v>
      </c>
      <c r="I496" s="98">
        <v>2021</v>
      </c>
      <c r="J496" s="99">
        <v>14</v>
      </c>
      <c r="K496" s="98"/>
    </row>
    <row r="497" spans="1:11" ht="15">
      <c r="A497" t="s">
        <v>350</v>
      </c>
      <c r="B497" s="98">
        <v>4</v>
      </c>
      <c r="C497" s="1">
        <v>44439</v>
      </c>
      <c r="D497" s="92">
        <v>138707</v>
      </c>
      <c r="E497" s="1">
        <v>44439</v>
      </c>
      <c r="F497" s="3">
        <v>56525</v>
      </c>
      <c r="G497" s="3">
        <v>56525</v>
      </c>
      <c r="H497" s="98" t="s">
        <v>232</v>
      </c>
      <c r="I497" s="98">
        <v>2021</v>
      </c>
      <c r="J497" s="99">
        <v>14</v>
      </c>
      <c r="K497" s="98"/>
    </row>
    <row r="498" spans="1:11" ht="15">
      <c r="A498" t="s">
        <v>71</v>
      </c>
      <c r="B498" s="98">
        <v>7</v>
      </c>
      <c r="C498" s="1">
        <v>44428</v>
      </c>
      <c r="D498" s="92">
        <v>138770</v>
      </c>
      <c r="E498" s="1">
        <v>44439</v>
      </c>
      <c r="F498" s="3">
        <v>147345</v>
      </c>
      <c r="G498" s="3">
        <v>147345</v>
      </c>
      <c r="H498" s="98" t="s">
        <v>219</v>
      </c>
      <c r="I498" s="98">
        <v>2021</v>
      </c>
      <c r="J498" s="99">
        <v>14</v>
      </c>
      <c r="K498" s="98"/>
    </row>
    <row r="499" spans="1:11" ht="15">
      <c r="A499" t="s">
        <v>95</v>
      </c>
      <c r="B499" s="98" t="s">
        <v>402</v>
      </c>
      <c r="C499" s="1">
        <v>44428</v>
      </c>
      <c r="D499" s="92">
        <v>138740</v>
      </c>
      <c r="E499" s="1">
        <v>44439</v>
      </c>
      <c r="F499" s="3">
        <v>33350.09</v>
      </c>
      <c r="G499" s="3">
        <v>33350.09</v>
      </c>
      <c r="H499" s="98" t="s">
        <v>219</v>
      </c>
      <c r="I499" s="98">
        <v>2021</v>
      </c>
      <c r="J499" s="99">
        <v>14</v>
      </c>
      <c r="K499" s="98"/>
    </row>
    <row r="500" spans="1:11" ht="15">
      <c r="A500" t="s">
        <v>201</v>
      </c>
      <c r="B500" s="98">
        <v>6</v>
      </c>
      <c r="C500" s="1">
        <v>44428</v>
      </c>
      <c r="D500" s="92">
        <v>138776</v>
      </c>
      <c r="E500" s="1">
        <v>44439</v>
      </c>
      <c r="F500" s="3">
        <v>41807.5</v>
      </c>
      <c r="G500" s="3">
        <v>41807.5</v>
      </c>
      <c r="H500" s="98" t="s">
        <v>219</v>
      </c>
      <c r="I500" s="98">
        <v>2021</v>
      </c>
      <c r="J500" s="99">
        <v>14</v>
      </c>
      <c r="K500" s="98"/>
    </row>
    <row r="501" spans="1:11" ht="15">
      <c r="A501" t="s">
        <v>88</v>
      </c>
      <c r="B501" s="98">
        <v>43452</v>
      </c>
      <c r="C501" s="1">
        <v>44427</v>
      </c>
      <c r="D501" s="92">
        <v>138771</v>
      </c>
      <c r="E501" s="1">
        <v>44439</v>
      </c>
      <c r="F501" s="3">
        <v>4275</v>
      </c>
      <c r="G501" s="3">
        <v>4275</v>
      </c>
      <c r="H501" s="98" t="s">
        <v>219</v>
      </c>
      <c r="I501" s="98">
        <v>2021</v>
      </c>
      <c r="J501" s="99">
        <v>14</v>
      </c>
      <c r="K501" s="98"/>
    </row>
    <row r="502" spans="1:11" ht="15">
      <c r="A502" t="s">
        <v>85</v>
      </c>
      <c r="B502" s="99">
        <v>2</v>
      </c>
      <c r="C502" s="1">
        <v>44438</v>
      </c>
      <c r="D502" s="92">
        <v>138706</v>
      </c>
      <c r="E502" s="1">
        <v>44439</v>
      </c>
      <c r="F502" s="3">
        <v>60264.04</v>
      </c>
      <c r="G502" s="3">
        <v>60264.04</v>
      </c>
      <c r="H502" s="99" t="s">
        <v>219</v>
      </c>
      <c r="I502" s="99">
        <v>2021</v>
      </c>
      <c r="J502" s="99">
        <v>14</v>
      </c>
      <c r="K502" s="99"/>
    </row>
    <row r="503" spans="1:11" ht="15">
      <c r="A503" t="s">
        <v>70</v>
      </c>
      <c r="B503" s="99">
        <v>8</v>
      </c>
      <c r="C503" s="1">
        <v>44439</v>
      </c>
      <c r="D503" s="92">
        <v>138714</v>
      </c>
      <c r="E503" s="1">
        <v>44439</v>
      </c>
      <c r="F503" s="3">
        <v>92705.77</v>
      </c>
      <c r="G503" s="3">
        <v>92705.77</v>
      </c>
      <c r="H503" s="99" t="s">
        <v>219</v>
      </c>
      <c r="I503" s="99">
        <v>2021</v>
      </c>
      <c r="J503" s="99">
        <v>14</v>
      </c>
      <c r="K503" s="99"/>
    </row>
    <row r="504" spans="1:11" ht="15">
      <c r="A504" t="s">
        <v>68</v>
      </c>
      <c r="B504" s="99">
        <v>8</v>
      </c>
      <c r="C504" s="1">
        <v>44428</v>
      </c>
      <c r="D504" s="92">
        <v>138745</v>
      </c>
      <c r="E504" s="1">
        <v>44439</v>
      </c>
      <c r="F504" s="3">
        <v>29272.5</v>
      </c>
      <c r="G504" s="3">
        <v>29272.5</v>
      </c>
      <c r="H504" s="99" t="s">
        <v>219</v>
      </c>
      <c r="I504" s="99">
        <v>2021</v>
      </c>
      <c r="J504" s="99">
        <v>14</v>
      </c>
      <c r="K504" s="99"/>
    </row>
    <row r="505" spans="1:11" ht="15">
      <c r="A505" t="s">
        <v>241</v>
      </c>
      <c r="B505" s="99">
        <v>1386</v>
      </c>
      <c r="C505" s="1">
        <v>44439</v>
      </c>
      <c r="D505" s="92">
        <v>138735</v>
      </c>
      <c r="E505" s="1">
        <v>44439</v>
      </c>
      <c r="F505" s="3">
        <v>27810.3</v>
      </c>
      <c r="G505" s="3">
        <v>27810.3</v>
      </c>
      <c r="H505" s="99" t="s">
        <v>219</v>
      </c>
      <c r="I505" s="99">
        <v>2021</v>
      </c>
      <c r="J505" s="99">
        <v>14</v>
      </c>
      <c r="K505" s="99"/>
    </row>
    <row r="506" spans="1:11" ht="15">
      <c r="A506" t="s">
        <v>54</v>
      </c>
      <c r="B506" s="99" t="s">
        <v>403</v>
      </c>
      <c r="C506" s="1">
        <v>44439</v>
      </c>
      <c r="D506" s="92">
        <v>138715</v>
      </c>
      <c r="E506" s="1">
        <v>44439</v>
      </c>
      <c r="F506" s="3">
        <v>106067.5</v>
      </c>
      <c r="G506" s="3">
        <v>106067.5</v>
      </c>
      <c r="H506" s="99" t="s">
        <v>219</v>
      </c>
      <c r="I506" s="99">
        <v>2021</v>
      </c>
      <c r="J506" s="99">
        <v>14</v>
      </c>
      <c r="K506" s="99"/>
    </row>
    <row r="507" spans="1:11" ht="15">
      <c r="A507" t="s">
        <v>49</v>
      </c>
      <c r="B507" s="100">
        <v>3012</v>
      </c>
      <c r="C507" s="1">
        <v>44423</v>
      </c>
      <c r="D507" s="92">
        <v>138741</v>
      </c>
      <c r="E507" s="1">
        <v>44439</v>
      </c>
      <c r="F507" s="3">
        <v>1160</v>
      </c>
      <c r="G507" s="3">
        <v>1160</v>
      </c>
      <c r="H507" s="100" t="s">
        <v>219</v>
      </c>
      <c r="I507" s="100">
        <v>2021</v>
      </c>
      <c r="J507" s="100">
        <v>14</v>
      </c>
      <c r="K507" s="100"/>
    </row>
    <row r="508" spans="1:11" ht="15">
      <c r="A508" t="s">
        <v>67</v>
      </c>
      <c r="B508" s="99">
        <v>3705</v>
      </c>
      <c r="C508" s="1">
        <v>44427</v>
      </c>
      <c r="D508" s="92">
        <v>138773</v>
      </c>
      <c r="E508" s="1">
        <v>44439</v>
      </c>
      <c r="F508" s="3">
        <v>1000</v>
      </c>
      <c r="G508" s="3">
        <v>1000</v>
      </c>
      <c r="H508" s="99" t="s">
        <v>219</v>
      </c>
      <c r="I508" s="99">
        <v>2021</v>
      </c>
      <c r="J508" s="99">
        <v>14</v>
      </c>
      <c r="K508" s="99"/>
    </row>
    <row r="509" spans="1:11" ht="15">
      <c r="A509" t="s">
        <v>3</v>
      </c>
      <c r="B509" s="100">
        <v>1737.35</v>
      </c>
      <c r="C509" s="1">
        <v>44425</v>
      </c>
      <c r="D509" s="92">
        <v>138661</v>
      </c>
      <c r="E509" s="1">
        <v>44432</v>
      </c>
      <c r="F509" s="3">
        <v>6500</v>
      </c>
      <c r="G509" s="3">
        <v>6500</v>
      </c>
      <c r="H509" s="100" t="s">
        <v>234</v>
      </c>
      <c r="I509" s="100">
        <v>2021</v>
      </c>
      <c r="J509" s="100">
        <v>14</v>
      </c>
      <c r="K509" s="100"/>
    </row>
    <row r="510" spans="1:11" ht="15">
      <c r="A510" t="s">
        <v>358</v>
      </c>
      <c r="B510" s="99">
        <v>3542</v>
      </c>
      <c r="C510" s="1">
        <v>44439</v>
      </c>
      <c r="D510" s="92">
        <v>138828</v>
      </c>
      <c r="E510" s="1">
        <v>44446</v>
      </c>
      <c r="F510" s="3">
        <v>28028</v>
      </c>
      <c r="G510" s="3">
        <v>28028</v>
      </c>
      <c r="H510" s="99" t="s">
        <v>232</v>
      </c>
      <c r="I510" s="99">
        <v>2021</v>
      </c>
      <c r="J510" s="99">
        <v>14</v>
      </c>
      <c r="K510" s="99"/>
    </row>
    <row r="511" spans="1:10" ht="15">
      <c r="A511" t="s">
        <v>42</v>
      </c>
      <c r="B511" s="50" t="s">
        <v>405</v>
      </c>
      <c r="C511" s="1">
        <v>44425</v>
      </c>
      <c r="D511" s="92">
        <v>138798</v>
      </c>
      <c r="E511" s="1">
        <v>44446</v>
      </c>
      <c r="F511" s="3">
        <v>94.75</v>
      </c>
      <c r="G511" s="3">
        <v>94.75</v>
      </c>
      <c r="H511" s="102" t="s">
        <v>219</v>
      </c>
      <c r="I511" s="102">
        <v>2021</v>
      </c>
      <c r="J511" s="102">
        <v>14</v>
      </c>
    </row>
    <row r="512" spans="1:11" ht="15">
      <c r="A512" t="s">
        <v>42</v>
      </c>
      <c r="B512" s="100" t="s">
        <v>406</v>
      </c>
      <c r="C512" s="1">
        <v>44410</v>
      </c>
      <c r="D512" s="92">
        <v>138798</v>
      </c>
      <c r="E512" s="1">
        <v>44446</v>
      </c>
      <c r="F512" s="3">
        <v>246.35</v>
      </c>
      <c r="G512" s="3">
        <v>246.35</v>
      </c>
      <c r="H512" s="100" t="s">
        <v>219</v>
      </c>
      <c r="I512" s="100">
        <v>2021</v>
      </c>
      <c r="J512" s="100">
        <v>14</v>
      </c>
      <c r="K512" s="100"/>
    </row>
    <row r="513" spans="1:11" ht="15">
      <c r="A513" t="s">
        <v>42</v>
      </c>
      <c r="B513" s="100" t="s">
        <v>407</v>
      </c>
      <c r="C513" s="1">
        <v>44410</v>
      </c>
      <c r="D513" s="92">
        <v>138798</v>
      </c>
      <c r="E513" s="1">
        <v>44446</v>
      </c>
      <c r="F513" s="3">
        <v>31.99</v>
      </c>
      <c r="G513" s="3">
        <v>31.99</v>
      </c>
      <c r="H513" s="100" t="s">
        <v>219</v>
      </c>
      <c r="I513" s="100">
        <v>2021</v>
      </c>
      <c r="J513" s="100">
        <v>14</v>
      </c>
      <c r="K513" s="100"/>
    </row>
    <row r="514" spans="1:11" ht="15">
      <c r="A514" t="s">
        <v>61</v>
      </c>
      <c r="B514" s="100">
        <v>3852192</v>
      </c>
      <c r="C514" s="1">
        <v>44440</v>
      </c>
      <c r="D514" s="92">
        <v>138819</v>
      </c>
      <c r="E514" s="1">
        <v>44446</v>
      </c>
      <c r="F514" s="3">
        <v>1377.13</v>
      </c>
      <c r="G514" s="3">
        <v>1377.13</v>
      </c>
      <c r="H514" s="100" t="s">
        <v>236</v>
      </c>
      <c r="I514" s="100">
        <v>2021</v>
      </c>
      <c r="J514" s="100">
        <v>14</v>
      </c>
      <c r="K514" s="100"/>
    </row>
    <row r="515" spans="1:11" ht="15">
      <c r="A515" t="s">
        <v>87</v>
      </c>
      <c r="B515" s="100" t="s">
        <v>408</v>
      </c>
      <c r="C515" s="1">
        <v>44427</v>
      </c>
      <c r="D515" s="92">
        <v>138824</v>
      </c>
      <c r="E515" s="1">
        <v>44446</v>
      </c>
      <c r="F515" s="3">
        <v>2859.36</v>
      </c>
      <c r="G515" s="3">
        <v>2859.36</v>
      </c>
      <c r="H515" s="100" t="s">
        <v>219</v>
      </c>
      <c r="I515" s="100">
        <v>2021</v>
      </c>
      <c r="J515" s="100">
        <v>14</v>
      </c>
      <c r="K515" s="100"/>
    </row>
    <row r="516" spans="1:11" ht="15">
      <c r="A516" t="s">
        <v>87</v>
      </c>
      <c r="B516" s="102" t="s">
        <v>409</v>
      </c>
      <c r="C516" s="1">
        <v>44428</v>
      </c>
      <c r="D516" s="92">
        <v>138824</v>
      </c>
      <c r="E516" s="1">
        <v>44446</v>
      </c>
      <c r="F516" s="3">
        <v>2822.49</v>
      </c>
      <c r="G516" s="3">
        <v>2822.49</v>
      </c>
      <c r="H516" s="102" t="s">
        <v>219</v>
      </c>
      <c r="I516" s="102">
        <v>2021</v>
      </c>
      <c r="J516" s="102">
        <v>14</v>
      </c>
      <c r="K516" s="102"/>
    </row>
    <row r="517" spans="1:11" ht="15">
      <c r="A517" t="s">
        <v>87</v>
      </c>
      <c r="B517" s="102" t="s">
        <v>410</v>
      </c>
      <c r="C517" s="1">
        <v>44429</v>
      </c>
      <c r="D517" s="92">
        <v>138824</v>
      </c>
      <c r="E517" s="1">
        <v>44446</v>
      </c>
      <c r="F517" s="3">
        <v>2804.81</v>
      </c>
      <c r="G517" s="3">
        <v>2804.81</v>
      </c>
      <c r="H517" s="102" t="s">
        <v>219</v>
      </c>
      <c r="I517" s="102">
        <v>2021</v>
      </c>
      <c r="J517" s="102">
        <v>14</v>
      </c>
      <c r="K517" s="102"/>
    </row>
    <row r="518" spans="1:11" ht="15">
      <c r="A518" t="s">
        <v>87</v>
      </c>
      <c r="B518" s="104" t="s">
        <v>411</v>
      </c>
      <c r="C518" s="1">
        <v>44438</v>
      </c>
      <c r="D518" s="92">
        <v>138893</v>
      </c>
      <c r="E518" s="1">
        <v>44453</v>
      </c>
      <c r="F518" s="3">
        <v>99</v>
      </c>
      <c r="G518" s="3">
        <v>99</v>
      </c>
      <c r="H518" s="104" t="s">
        <v>219</v>
      </c>
      <c r="I518" s="104">
        <v>2021</v>
      </c>
      <c r="J518" s="104">
        <v>14</v>
      </c>
      <c r="K518" s="104"/>
    </row>
    <row r="519" spans="1:11" ht="15">
      <c r="A519" t="s">
        <v>249</v>
      </c>
      <c r="B519" s="102">
        <v>30356</v>
      </c>
      <c r="C519" s="1">
        <v>44419</v>
      </c>
      <c r="D519" s="92">
        <v>138869</v>
      </c>
      <c r="E519" s="1">
        <v>44453</v>
      </c>
      <c r="F519" s="3">
        <v>7467.5</v>
      </c>
      <c r="G519" s="3">
        <v>7467.5</v>
      </c>
      <c r="H519" s="102" t="s">
        <v>219</v>
      </c>
      <c r="I519" s="102">
        <v>2021</v>
      </c>
      <c r="J519" s="102">
        <v>14</v>
      </c>
      <c r="K519" s="102"/>
    </row>
    <row r="520" spans="1:11" ht="15">
      <c r="A520" t="s">
        <v>249</v>
      </c>
      <c r="B520" s="102">
        <v>29485</v>
      </c>
      <c r="C520" s="1">
        <v>44429</v>
      </c>
      <c r="D520" s="92">
        <v>138869</v>
      </c>
      <c r="E520" s="1">
        <v>44453</v>
      </c>
      <c r="F520" s="3">
        <v>14827.5</v>
      </c>
      <c r="G520" s="3">
        <v>14827.5</v>
      </c>
      <c r="H520" s="102" t="s">
        <v>219</v>
      </c>
      <c r="I520" s="102">
        <v>2021</v>
      </c>
      <c r="J520" s="102">
        <v>14</v>
      </c>
      <c r="K520" s="102"/>
    </row>
    <row r="521" spans="1:11" ht="15">
      <c r="A521" t="s">
        <v>188</v>
      </c>
      <c r="B521" s="102">
        <v>9880</v>
      </c>
      <c r="C521" s="1">
        <v>44435</v>
      </c>
      <c r="D521" s="92">
        <v>138860</v>
      </c>
      <c r="E521" s="1">
        <v>44453</v>
      </c>
      <c r="F521" s="3">
        <v>775</v>
      </c>
      <c r="G521" s="3">
        <v>775</v>
      </c>
      <c r="H521" s="102" t="s">
        <v>219</v>
      </c>
      <c r="I521" s="102">
        <v>2021</v>
      </c>
      <c r="J521" s="102">
        <v>14</v>
      </c>
      <c r="K521" s="102"/>
    </row>
    <row r="522" spans="1:11" ht="15">
      <c r="A522" t="s">
        <v>67</v>
      </c>
      <c r="B522" s="102">
        <v>3641</v>
      </c>
      <c r="C522" s="1">
        <v>44385</v>
      </c>
      <c r="D522" s="92">
        <v>138901</v>
      </c>
      <c r="E522" s="1">
        <v>44453</v>
      </c>
      <c r="F522" s="3">
        <v>1000</v>
      </c>
      <c r="G522" s="3">
        <v>1000</v>
      </c>
      <c r="H522" s="102" t="s">
        <v>219</v>
      </c>
      <c r="I522" s="102">
        <v>2021</v>
      </c>
      <c r="J522" s="102">
        <v>14</v>
      </c>
      <c r="K522" s="102"/>
    </row>
    <row r="523" spans="1:11" ht="15">
      <c r="A523" t="s">
        <v>67</v>
      </c>
      <c r="B523" s="103">
        <v>3773</v>
      </c>
      <c r="C523" s="1">
        <v>44441</v>
      </c>
      <c r="D523" s="92">
        <v>138901</v>
      </c>
      <c r="E523" s="1">
        <v>44453</v>
      </c>
      <c r="F523" s="3">
        <v>1000</v>
      </c>
      <c r="G523" s="3">
        <v>1000</v>
      </c>
      <c r="H523" s="103" t="s">
        <v>219</v>
      </c>
      <c r="I523" s="103">
        <v>2021</v>
      </c>
      <c r="J523" s="103">
        <v>14</v>
      </c>
      <c r="K523" s="103"/>
    </row>
    <row r="524" spans="1:11" ht="15">
      <c r="A524" t="s">
        <v>3</v>
      </c>
      <c r="B524" s="103">
        <v>1737.36</v>
      </c>
      <c r="C524" s="1">
        <v>44460</v>
      </c>
      <c r="D524" s="92">
        <v>138907</v>
      </c>
      <c r="E524" s="1">
        <v>44460</v>
      </c>
      <c r="F524" s="3">
        <v>8455</v>
      </c>
      <c r="G524" s="3">
        <v>8455</v>
      </c>
      <c r="H524" s="103" t="s">
        <v>234</v>
      </c>
      <c r="I524" s="103">
        <v>2021</v>
      </c>
      <c r="J524" s="103">
        <v>14</v>
      </c>
      <c r="K524" s="103"/>
    </row>
    <row r="525" spans="1:11" ht="15">
      <c r="A525" t="s">
        <v>350</v>
      </c>
      <c r="B525" s="103">
        <v>5</v>
      </c>
      <c r="C525" s="1">
        <v>44469</v>
      </c>
      <c r="D525" s="92">
        <v>138953</v>
      </c>
      <c r="E525" s="1">
        <v>44467</v>
      </c>
      <c r="F525" s="3">
        <v>44460</v>
      </c>
      <c r="G525" s="3">
        <v>44460</v>
      </c>
      <c r="H525" s="103" t="s">
        <v>232</v>
      </c>
      <c r="I525" s="103">
        <v>2021</v>
      </c>
      <c r="J525" s="103">
        <v>14</v>
      </c>
      <c r="K525" s="103"/>
    </row>
    <row r="526" spans="1:11" ht="15">
      <c r="A526" t="s">
        <v>202</v>
      </c>
      <c r="B526" s="103">
        <v>2</v>
      </c>
      <c r="C526" s="1">
        <v>44469</v>
      </c>
      <c r="D526" s="92">
        <v>138957</v>
      </c>
      <c r="E526" s="1">
        <v>44467</v>
      </c>
      <c r="F526" s="3">
        <v>1442.38</v>
      </c>
      <c r="G526" s="3">
        <v>1442.38</v>
      </c>
      <c r="H526" s="103" t="s">
        <v>219</v>
      </c>
      <c r="I526" s="103">
        <v>2021</v>
      </c>
      <c r="J526" s="103">
        <v>14</v>
      </c>
      <c r="K526" s="103"/>
    </row>
    <row r="527" spans="1:11" ht="15">
      <c r="A527" t="s">
        <v>70</v>
      </c>
      <c r="B527" s="103">
        <v>9</v>
      </c>
      <c r="C527" s="1">
        <v>44469</v>
      </c>
      <c r="D527" s="92">
        <v>138959</v>
      </c>
      <c r="E527" s="1">
        <v>44467</v>
      </c>
      <c r="F527" s="3">
        <v>76720.5</v>
      </c>
      <c r="G527" s="3">
        <v>76720.5</v>
      </c>
      <c r="H527" s="103" t="s">
        <v>219</v>
      </c>
      <c r="I527" s="103">
        <v>2021</v>
      </c>
      <c r="J527" s="103">
        <v>14</v>
      </c>
      <c r="K527" s="103" t="s">
        <v>347</v>
      </c>
    </row>
    <row r="528" spans="1:11" ht="15">
      <c r="A528" t="s">
        <v>54</v>
      </c>
      <c r="B528" s="103" t="s">
        <v>412</v>
      </c>
      <c r="C528" s="1">
        <v>44469</v>
      </c>
      <c r="D528" s="92">
        <v>138960</v>
      </c>
      <c r="E528" s="1">
        <v>44467</v>
      </c>
      <c r="F528" s="3">
        <v>55646.25</v>
      </c>
      <c r="G528" s="3">
        <v>55646.25</v>
      </c>
      <c r="H528" s="103" t="s">
        <v>219</v>
      </c>
      <c r="I528" s="103">
        <v>2021</v>
      </c>
      <c r="J528" s="103">
        <v>14</v>
      </c>
      <c r="K528" s="103"/>
    </row>
    <row r="529" spans="1:11" ht="15">
      <c r="A529" t="s">
        <v>71</v>
      </c>
      <c r="B529" s="103">
        <v>8</v>
      </c>
      <c r="C529" s="1">
        <v>44469</v>
      </c>
      <c r="D529" s="92">
        <v>138996</v>
      </c>
      <c r="E529" s="1">
        <v>44467</v>
      </c>
      <c r="F529" s="3">
        <v>147915</v>
      </c>
      <c r="G529" s="3">
        <v>147915</v>
      </c>
      <c r="H529" s="103" t="s">
        <v>219</v>
      </c>
      <c r="I529" s="103">
        <v>2021</v>
      </c>
      <c r="J529" s="103">
        <v>14</v>
      </c>
      <c r="K529" s="103"/>
    </row>
    <row r="530" spans="1:11" ht="15">
      <c r="A530" t="s">
        <v>95</v>
      </c>
      <c r="B530" s="103" t="s">
        <v>413</v>
      </c>
      <c r="C530" s="1">
        <v>44456</v>
      </c>
      <c r="D530" s="92">
        <v>138969</v>
      </c>
      <c r="E530" s="1">
        <v>44467</v>
      </c>
      <c r="F530" s="3">
        <v>106415.13</v>
      </c>
      <c r="G530" s="3">
        <v>106415.13</v>
      </c>
      <c r="H530" s="103" t="s">
        <v>219</v>
      </c>
      <c r="I530" s="103">
        <v>2021</v>
      </c>
      <c r="J530" s="103">
        <v>14</v>
      </c>
      <c r="K530" s="103"/>
    </row>
    <row r="531" spans="1:11" ht="15">
      <c r="A531" t="s">
        <v>66</v>
      </c>
      <c r="B531" s="105">
        <v>8</v>
      </c>
      <c r="C531" s="1">
        <v>44459</v>
      </c>
      <c r="D531" s="92">
        <v>138972</v>
      </c>
      <c r="E531" s="1">
        <v>44467</v>
      </c>
      <c r="F531" s="3">
        <v>91689.89</v>
      </c>
      <c r="G531" s="3">
        <v>91689.89</v>
      </c>
      <c r="H531" s="105" t="s">
        <v>219</v>
      </c>
      <c r="I531" s="105">
        <v>2021</v>
      </c>
      <c r="J531" s="105">
        <v>14</v>
      </c>
      <c r="K531" s="105"/>
    </row>
    <row r="532" spans="1:11" ht="15">
      <c r="A532" t="s">
        <v>221</v>
      </c>
      <c r="B532" s="105">
        <v>3</v>
      </c>
      <c r="C532" s="1">
        <v>44316</v>
      </c>
      <c r="D532" s="92">
        <v>138988</v>
      </c>
      <c r="E532" s="1">
        <v>44467</v>
      </c>
      <c r="F532" s="3">
        <v>16107.4</v>
      </c>
      <c r="G532" s="3">
        <v>16107.4</v>
      </c>
      <c r="H532" s="105" t="s">
        <v>219</v>
      </c>
      <c r="I532" s="105">
        <v>2021</v>
      </c>
      <c r="J532" s="105">
        <v>14</v>
      </c>
      <c r="K532" s="105" t="s">
        <v>347</v>
      </c>
    </row>
    <row r="533" spans="1:11" ht="15">
      <c r="A533" t="s">
        <v>88</v>
      </c>
      <c r="B533" s="105">
        <v>43720</v>
      </c>
      <c r="C533" s="1">
        <v>44469</v>
      </c>
      <c r="D533" s="92">
        <v>138997</v>
      </c>
      <c r="E533" s="1">
        <v>44467</v>
      </c>
      <c r="F533" s="3">
        <v>21550.08</v>
      </c>
      <c r="G533" s="3">
        <v>21550.08</v>
      </c>
      <c r="H533" s="105" t="s">
        <v>219</v>
      </c>
      <c r="I533" s="105">
        <v>2021</v>
      </c>
      <c r="J533" s="105">
        <v>14</v>
      </c>
      <c r="K533" s="105"/>
    </row>
    <row r="534" spans="1:11" ht="15">
      <c r="A534" t="s">
        <v>387</v>
      </c>
      <c r="B534" s="105">
        <v>2</v>
      </c>
      <c r="C534" s="1">
        <v>44469</v>
      </c>
      <c r="D534" s="92">
        <v>139002</v>
      </c>
      <c r="E534" s="1">
        <v>44467</v>
      </c>
      <c r="F534" s="3">
        <v>56748.86</v>
      </c>
      <c r="G534" s="3">
        <v>56748.86</v>
      </c>
      <c r="H534" s="105" t="s">
        <v>219</v>
      </c>
      <c r="I534" s="105">
        <v>2021</v>
      </c>
      <c r="J534" s="105">
        <v>14</v>
      </c>
      <c r="K534" s="105"/>
    </row>
    <row r="535" spans="1:11" ht="15">
      <c r="A535" t="s">
        <v>201</v>
      </c>
      <c r="B535" s="105">
        <v>7</v>
      </c>
      <c r="C535" s="1">
        <v>44459</v>
      </c>
      <c r="D535" s="92">
        <v>139001</v>
      </c>
      <c r="E535" s="1">
        <v>44467</v>
      </c>
      <c r="F535" s="3">
        <v>29716.32</v>
      </c>
      <c r="G535" s="3">
        <v>29716.32</v>
      </c>
      <c r="H535" s="105" t="s">
        <v>219</v>
      </c>
      <c r="I535" s="105">
        <v>2021</v>
      </c>
      <c r="J535" s="105">
        <v>14</v>
      </c>
      <c r="K535" s="105"/>
    </row>
    <row r="536" spans="1:11" ht="15">
      <c r="A536" t="s">
        <v>37</v>
      </c>
      <c r="B536" s="105">
        <v>29</v>
      </c>
      <c r="C536" s="1">
        <v>44461</v>
      </c>
      <c r="D536" s="92" t="s">
        <v>51</v>
      </c>
      <c r="E536" s="1">
        <v>44467</v>
      </c>
      <c r="F536" s="3">
        <v>85367.74</v>
      </c>
      <c r="G536" s="3">
        <v>0</v>
      </c>
      <c r="H536" s="105" t="s">
        <v>248</v>
      </c>
      <c r="I536" s="105">
        <v>2021</v>
      </c>
      <c r="J536" s="105">
        <v>14</v>
      </c>
      <c r="K536" s="105" t="s">
        <v>294</v>
      </c>
    </row>
    <row r="537" spans="1:11" ht="15">
      <c r="A537" t="s">
        <v>130</v>
      </c>
      <c r="B537" s="105" t="s">
        <v>414</v>
      </c>
      <c r="C537" s="1">
        <v>44446</v>
      </c>
      <c r="D537" s="92" t="s">
        <v>51</v>
      </c>
      <c r="E537" s="1">
        <v>44467</v>
      </c>
      <c r="F537" s="3">
        <v>1400</v>
      </c>
      <c r="G537" s="3">
        <v>1400</v>
      </c>
      <c r="H537" s="105" t="s">
        <v>246</v>
      </c>
      <c r="I537" s="105">
        <v>2021</v>
      </c>
      <c r="J537" s="105">
        <v>14</v>
      </c>
      <c r="K537" s="105" t="s">
        <v>294</v>
      </c>
    </row>
    <row r="538" spans="1:11" ht="15">
      <c r="A538" t="s">
        <v>87</v>
      </c>
      <c r="B538" s="105" t="s">
        <v>415</v>
      </c>
      <c r="C538" s="1">
        <v>44446</v>
      </c>
      <c r="D538" s="92">
        <v>138990</v>
      </c>
      <c r="E538" s="1">
        <v>44467</v>
      </c>
      <c r="F538" s="3">
        <v>5673.76</v>
      </c>
      <c r="G538" s="3">
        <v>5673.76</v>
      </c>
      <c r="H538" s="105" t="s">
        <v>219</v>
      </c>
      <c r="I538" s="105">
        <v>2021</v>
      </c>
      <c r="J538" s="105">
        <v>14</v>
      </c>
      <c r="K538" s="105"/>
    </row>
    <row r="539" spans="1:11" ht="15">
      <c r="A539" t="s">
        <v>49</v>
      </c>
      <c r="B539" s="106">
        <v>3100</v>
      </c>
      <c r="C539" s="1">
        <v>44454</v>
      </c>
      <c r="D539" s="92">
        <v>138970</v>
      </c>
      <c r="E539" s="1">
        <v>44467</v>
      </c>
      <c r="F539" s="3">
        <v>1110</v>
      </c>
      <c r="G539" s="3">
        <v>1110</v>
      </c>
      <c r="H539" s="106" t="s">
        <v>219</v>
      </c>
      <c r="I539" s="106">
        <v>2021</v>
      </c>
      <c r="J539" s="106">
        <v>14</v>
      </c>
      <c r="K539" s="106"/>
    </row>
    <row r="540" spans="1:11" ht="15">
      <c r="A540" t="s">
        <v>63</v>
      </c>
      <c r="B540" s="106">
        <v>26</v>
      </c>
      <c r="C540" s="1">
        <v>44469</v>
      </c>
      <c r="D540" s="92">
        <v>139029</v>
      </c>
      <c r="E540" s="1">
        <v>44474</v>
      </c>
      <c r="F540" s="3">
        <v>92740.65</v>
      </c>
      <c r="G540" s="3">
        <v>92740.65</v>
      </c>
      <c r="H540" s="106" t="s">
        <v>232</v>
      </c>
      <c r="I540" s="106">
        <v>2021</v>
      </c>
      <c r="J540" s="106">
        <v>14</v>
      </c>
      <c r="K540" s="106" t="s">
        <v>439</v>
      </c>
    </row>
    <row r="541" spans="1:11" ht="15">
      <c r="A541" t="s">
        <v>3</v>
      </c>
      <c r="B541" s="106">
        <v>1737.37</v>
      </c>
      <c r="C541" s="1">
        <v>44474</v>
      </c>
      <c r="D541" s="92">
        <v>139063</v>
      </c>
      <c r="E541" s="1">
        <v>44481</v>
      </c>
      <c r="F541" s="3">
        <v>6500</v>
      </c>
      <c r="G541" s="3">
        <v>6500</v>
      </c>
      <c r="H541" s="106" t="s">
        <v>234</v>
      </c>
      <c r="I541" s="106">
        <v>2021</v>
      </c>
      <c r="J541" s="106">
        <v>15</v>
      </c>
      <c r="K541" s="106"/>
    </row>
    <row r="542" spans="1:11" ht="15">
      <c r="A542" t="s">
        <v>42</v>
      </c>
      <c r="B542" s="106" t="s">
        <v>418</v>
      </c>
      <c r="C542" s="1">
        <v>44453</v>
      </c>
      <c r="D542" s="92">
        <v>139081</v>
      </c>
      <c r="E542" s="1">
        <v>44481</v>
      </c>
      <c r="F542" s="3">
        <v>28.97</v>
      </c>
      <c r="G542" s="3">
        <v>28.97</v>
      </c>
      <c r="H542" s="106" t="s">
        <v>219</v>
      </c>
      <c r="I542" s="106">
        <v>2021</v>
      </c>
      <c r="J542" s="106">
        <v>15</v>
      </c>
      <c r="K542" s="106"/>
    </row>
    <row r="543" spans="1:11" ht="15">
      <c r="A543" t="s">
        <v>42</v>
      </c>
      <c r="B543" s="106" t="s">
        <v>420</v>
      </c>
      <c r="C543" s="1">
        <v>44462</v>
      </c>
      <c r="D543" s="92">
        <v>139081</v>
      </c>
      <c r="E543" s="1">
        <v>44481</v>
      </c>
      <c r="F543" s="3">
        <v>33.56</v>
      </c>
      <c r="G543" s="3">
        <v>33.56</v>
      </c>
      <c r="H543" s="106" t="s">
        <v>219</v>
      </c>
      <c r="I543" s="106">
        <v>2021</v>
      </c>
      <c r="J543" s="106">
        <v>15</v>
      </c>
      <c r="K543" s="106"/>
    </row>
    <row r="544" spans="1:11" ht="15">
      <c r="A544" t="s">
        <v>42</v>
      </c>
      <c r="B544" s="106" t="s">
        <v>419</v>
      </c>
      <c r="C544" s="1">
        <v>44455</v>
      </c>
      <c r="D544" s="92">
        <v>139081</v>
      </c>
      <c r="E544" s="1">
        <v>44481</v>
      </c>
      <c r="F544" s="3">
        <v>16.53</v>
      </c>
      <c r="G544" s="3">
        <v>16.53</v>
      </c>
      <c r="H544" s="106" t="s">
        <v>219</v>
      </c>
      <c r="I544" s="106">
        <v>2021</v>
      </c>
      <c r="J544" s="106">
        <v>15</v>
      </c>
      <c r="K544" s="106"/>
    </row>
    <row r="545" spans="1:11" ht="15">
      <c r="A545" t="s">
        <v>460</v>
      </c>
      <c r="B545" s="112">
        <v>71451</v>
      </c>
      <c r="C545" s="1">
        <v>44462</v>
      </c>
      <c r="D545" s="92">
        <v>139091</v>
      </c>
      <c r="E545" s="1">
        <v>44481</v>
      </c>
      <c r="F545" s="3">
        <v>4997.27</v>
      </c>
      <c r="G545" s="3">
        <v>4997.27</v>
      </c>
      <c r="H545" s="112" t="s">
        <v>219</v>
      </c>
      <c r="I545" s="112">
        <v>2021</v>
      </c>
      <c r="J545" s="112">
        <v>15</v>
      </c>
      <c r="K545" s="112"/>
    </row>
    <row r="546" spans="1:11" ht="15">
      <c r="A546" t="s">
        <v>461</v>
      </c>
      <c r="B546" s="106">
        <v>29103897749</v>
      </c>
      <c r="C546" s="1">
        <v>44454</v>
      </c>
      <c r="D546" s="92">
        <v>139091</v>
      </c>
      <c r="E546" s="1">
        <v>44481</v>
      </c>
      <c r="F546" s="3">
        <v>279.31</v>
      </c>
      <c r="G546" s="3">
        <v>279.31</v>
      </c>
      <c r="H546" s="106" t="s">
        <v>219</v>
      </c>
      <c r="I546" s="106">
        <v>2021</v>
      </c>
      <c r="J546" s="106">
        <v>15</v>
      </c>
      <c r="K546" s="106"/>
    </row>
    <row r="547" spans="1:11" ht="15">
      <c r="A547" t="s">
        <v>87</v>
      </c>
      <c r="B547" s="107" t="s">
        <v>417</v>
      </c>
      <c r="C547" s="1">
        <v>44457</v>
      </c>
      <c r="D547" s="92">
        <v>139119</v>
      </c>
      <c r="E547" s="1">
        <v>44481</v>
      </c>
      <c r="F547" s="3">
        <v>2804.81</v>
      </c>
      <c r="G547" s="3">
        <v>2804.81</v>
      </c>
      <c r="H547" s="107" t="s">
        <v>219</v>
      </c>
      <c r="I547" s="107">
        <v>2021</v>
      </c>
      <c r="J547" s="107">
        <v>15</v>
      </c>
      <c r="K547" s="107"/>
    </row>
    <row r="548" spans="1:11" ht="15">
      <c r="A548" t="s">
        <v>87</v>
      </c>
      <c r="B548" s="107" t="s">
        <v>416</v>
      </c>
      <c r="C548" s="1">
        <v>44455</v>
      </c>
      <c r="D548" s="92">
        <v>139119</v>
      </c>
      <c r="E548" s="1">
        <v>44481</v>
      </c>
      <c r="F548" s="3">
        <v>2859.36</v>
      </c>
      <c r="G548" s="3">
        <v>2859.36</v>
      </c>
      <c r="H548" s="107" t="s">
        <v>219</v>
      </c>
      <c r="I548" s="107">
        <v>2021</v>
      </c>
      <c r="J548" s="107">
        <v>15</v>
      </c>
      <c r="K548" s="107"/>
    </row>
    <row r="549" spans="1:11" ht="15">
      <c r="A549" t="s">
        <v>67</v>
      </c>
      <c r="B549" s="107">
        <v>3836</v>
      </c>
      <c r="C549" s="1">
        <v>44469</v>
      </c>
      <c r="D549" s="92">
        <v>139125</v>
      </c>
      <c r="E549" s="1">
        <v>44481</v>
      </c>
      <c r="F549" s="3">
        <v>1000</v>
      </c>
      <c r="G549" s="3">
        <v>1000</v>
      </c>
      <c r="H549" s="107" t="s">
        <v>219</v>
      </c>
      <c r="I549" s="107">
        <v>2021</v>
      </c>
      <c r="J549" s="107">
        <v>15</v>
      </c>
      <c r="K549" s="107"/>
    </row>
    <row r="550" spans="1:11" ht="15">
      <c r="A550" t="s">
        <v>61</v>
      </c>
      <c r="B550" s="107">
        <v>3960898</v>
      </c>
      <c r="C550" s="1">
        <v>44470</v>
      </c>
      <c r="D550" s="92">
        <v>139112</v>
      </c>
      <c r="E550" s="1">
        <v>44481</v>
      </c>
      <c r="F550" s="3">
        <v>1799.43</v>
      </c>
      <c r="G550" s="3">
        <v>1799.43</v>
      </c>
      <c r="H550" s="107" t="s">
        <v>236</v>
      </c>
      <c r="I550" s="107">
        <v>2021</v>
      </c>
      <c r="J550" s="107">
        <v>15</v>
      </c>
      <c r="K550" s="107"/>
    </row>
    <row r="551" spans="1:11" ht="15">
      <c r="A551" t="s">
        <v>87</v>
      </c>
      <c r="B551" s="107" t="s">
        <v>421</v>
      </c>
      <c r="C551" s="1">
        <v>44473</v>
      </c>
      <c r="D551" s="92">
        <v>139170</v>
      </c>
      <c r="E551" s="1">
        <v>44488</v>
      </c>
      <c r="F551" s="3">
        <v>264</v>
      </c>
      <c r="G551" s="3">
        <v>264</v>
      </c>
      <c r="H551" s="107" t="s">
        <v>219</v>
      </c>
      <c r="I551" s="107">
        <v>2021</v>
      </c>
      <c r="J551" s="107">
        <v>15</v>
      </c>
      <c r="K551" s="107"/>
    </row>
    <row r="552" spans="1:11" ht="15">
      <c r="A552" t="s">
        <v>37</v>
      </c>
      <c r="B552" s="107">
        <v>30</v>
      </c>
      <c r="C552" s="1">
        <v>44495</v>
      </c>
      <c r="D552" s="92" t="s">
        <v>51</v>
      </c>
      <c r="E552" s="1">
        <v>44502</v>
      </c>
      <c r="F552" s="3">
        <v>104161.86</v>
      </c>
      <c r="G552" s="3">
        <v>0</v>
      </c>
      <c r="H552" s="107" t="s">
        <v>248</v>
      </c>
      <c r="I552" s="107">
        <v>2022</v>
      </c>
      <c r="J552" s="107">
        <v>15</v>
      </c>
      <c r="K552" s="107" t="s">
        <v>426</v>
      </c>
    </row>
    <row r="553" spans="1:11" ht="15">
      <c r="A553" t="s">
        <v>350</v>
      </c>
      <c r="B553" s="107">
        <v>6</v>
      </c>
      <c r="C553" s="1">
        <v>44500</v>
      </c>
      <c r="D553" s="92">
        <v>139274</v>
      </c>
      <c r="E553" s="1">
        <v>44502</v>
      </c>
      <c r="F553" s="3">
        <v>12065</v>
      </c>
      <c r="G553" s="3">
        <v>12065</v>
      </c>
      <c r="H553" s="107" t="s">
        <v>232</v>
      </c>
      <c r="I553" s="107">
        <v>2022</v>
      </c>
      <c r="J553" s="107">
        <v>15</v>
      </c>
      <c r="K553" s="111" t="s">
        <v>436</v>
      </c>
    </row>
    <row r="554" spans="1:11" ht="15">
      <c r="A554" t="s">
        <v>423</v>
      </c>
      <c r="B554" s="107" t="s">
        <v>425</v>
      </c>
      <c r="C554" s="1">
        <v>44489</v>
      </c>
      <c r="D554" s="92">
        <v>139277</v>
      </c>
      <c r="E554" s="1">
        <v>44502</v>
      </c>
      <c r="F554" s="3">
        <v>12509.51</v>
      </c>
      <c r="G554" s="3">
        <v>12509.51</v>
      </c>
      <c r="H554" s="107" t="s">
        <v>219</v>
      </c>
      <c r="I554" s="107">
        <v>2022</v>
      </c>
      <c r="J554" s="107">
        <v>15</v>
      </c>
      <c r="K554" s="107"/>
    </row>
    <row r="555" spans="1:11" ht="15">
      <c r="A555" t="s">
        <v>424</v>
      </c>
      <c r="B555" s="107" t="s">
        <v>425</v>
      </c>
      <c r="C555" s="1">
        <v>44489</v>
      </c>
      <c r="D555" s="92">
        <v>139278</v>
      </c>
      <c r="E555" s="1">
        <v>44502</v>
      </c>
      <c r="F555" s="3">
        <v>6327</v>
      </c>
      <c r="G555" s="3">
        <v>6327</v>
      </c>
      <c r="H555" s="107" t="s">
        <v>219</v>
      </c>
      <c r="I555" s="107">
        <v>2022</v>
      </c>
      <c r="J555" s="107">
        <v>15</v>
      </c>
      <c r="K555" s="107"/>
    </row>
    <row r="556" spans="1:11" ht="15">
      <c r="A556" t="s">
        <v>71</v>
      </c>
      <c r="B556" s="108">
        <v>9</v>
      </c>
      <c r="C556" s="1">
        <v>44500</v>
      </c>
      <c r="D556" s="92">
        <v>139325</v>
      </c>
      <c r="E556" s="1">
        <v>44502</v>
      </c>
      <c r="F556" s="3">
        <v>37327.4</v>
      </c>
      <c r="G556" s="3">
        <v>37327.4</v>
      </c>
      <c r="H556" s="108" t="s">
        <v>219</v>
      </c>
      <c r="I556" s="108">
        <v>2022</v>
      </c>
      <c r="J556" s="108">
        <v>15</v>
      </c>
      <c r="K556" s="108"/>
    </row>
    <row r="557" spans="1:11" ht="14.25" customHeight="1">
      <c r="A557" t="s">
        <v>95</v>
      </c>
      <c r="B557" s="108">
        <v>13</v>
      </c>
      <c r="C557" s="1">
        <v>44492</v>
      </c>
      <c r="D557" s="92">
        <v>139296</v>
      </c>
      <c r="E557" s="1">
        <v>44502</v>
      </c>
      <c r="F557" s="3">
        <v>86188.44</v>
      </c>
      <c r="G557" s="3">
        <v>86188.44</v>
      </c>
      <c r="H557" s="108" t="s">
        <v>219</v>
      </c>
      <c r="I557" s="108">
        <v>2022</v>
      </c>
      <c r="J557" s="108">
        <v>15</v>
      </c>
      <c r="K557" s="108" t="s">
        <v>486</v>
      </c>
    </row>
    <row r="558" spans="1:11" ht="15">
      <c r="A558" t="s">
        <v>95</v>
      </c>
      <c r="B558" s="118">
        <v>13</v>
      </c>
      <c r="C558" s="1" t="s">
        <v>487</v>
      </c>
      <c r="D558" s="92">
        <v>139296</v>
      </c>
      <c r="E558" s="1">
        <v>44502</v>
      </c>
      <c r="F558" s="3">
        <v>112707.9</v>
      </c>
      <c r="G558" s="3">
        <v>112707.9</v>
      </c>
      <c r="H558" s="118" t="s">
        <v>219</v>
      </c>
      <c r="I558" s="118">
        <v>2022</v>
      </c>
      <c r="J558" s="118">
        <v>15</v>
      </c>
      <c r="K558" s="118" t="s">
        <v>488</v>
      </c>
    </row>
    <row r="559" spans="1:11" ht="15">
      <c r="A559" t="s">
        <v>88</v>
      </c>
      <c r="B559" s="108">
        <v>43957</v>
      </c>
      <c r="C559" s="1">
        <v>44500</v>
      </c>
      <c r="D559" s="92">
        <v>139327</v>
      </c>
      <c r="E559" s="1">
        <v>44502</v>
      </c>
      <c r="F559" s="3">
        <v>55886.88</v>
      </c>
      <c r="G559" s="3">
        <v>55886.88</v>
      </c>
      <c r="H559" s="108" t="s">
        <v>219</v>
      </c>
      <c r="I559" s="108">
        <v>2022</v>
      </c>
      <c r="J559" s="108">
        <v>15</v>
      </c>
      <c r="K559" s="108"/>
    </row>
    <row r="560" spans="1:11" ht="15">
      <c r="A560" t="s">
        <v>201</v>
      </c>
      <c r="B560" s="108">
        <v>8</v>
      </c>
      <c r="C560" s="1">
        <v>44489</v>
      </c>
      <c r="D560" s="92">
        <v>139330</v>
      </c>
      <c r="E560" s="1">
        <v>44502</v>
      </c>
      <c r="F560" s="3">
        <v>11512.77</v>
      </c>
      <c r="G560" s="3">
        <v>11512.77</v>
      </c>
      <c r="H560" s="108" t="s">
        <v>219</v>
      </c>
      <c r="I560" s="108">
        <v>2022</v>
      </c>
      <c r="J560" s="108">
        <v>15</v>
      </c>
      <c r="K560" s="108"/>
    </row>
    <row r="561" spans="1:11" ht="15">
      <c r="A561" t="s">
        <v>387</v>
      </c>
      <c r="B561" s="108">
        <v>3</v>
      </c>
      <c r="C561" s="1">
        <v>44500</v>
      </c>
      <c r="D561" s="92">
        <v>139331</v>
      </c>
      <c r="E561" s="1">
        <v>44502</v>
      </c>
      <c r="F561" s="3">
        <v>40183.74</v>
      </c>
      <c r="G561" s="3">
        <v>40183.74</v>
      </c>
      <c r="H561" s="108" t="s">
        <v>219</v>
      </c>
      <c r="I561" s="108">
        <v>2022</v>
      </c>
      <c r="J561" s="108">
        <v>15</v>
      </c>
      <c r="K561" s="108"/>
    </row>
    <row r="562" spans="1:11" ht="15">
      <c r="A562" t="s">
        <v>241</v>
      </c>
      <c r="B562" s="108">
        <v>1409</v>
      </c>
      <c r="C562" s="1">
        <v>44500</v>
      </c>
      <c r="D562" s="92">
        <v>139289</v>
      </c>
      <c r="E562" s="1">
        <v>44502</v>
      </c>
      <c r="F562" s="3">
        <v>68173.9</v>
      </c>
      <c r="G562" s="3">
        <v>68173.9</v>
      </c>
      <c r="H562" s="108" t="s">
        <v>219</v>
      </c>
      <c r="I562" s="108">
        <v>2022</v>
      </c>
      <c r="J562" s="108">
        <v>15</v>
      </c>
      <c r="K562" s="108"/>
    </row>
    <row r="563" spans="1:11" ht="15">
      <c r="A563" t="s">
        <v>54</v>
      </c>
      <c r="B563" s="108" t="s">
        <v>422</v>
      </c>
      <c r="C563" s="1">
        <v>44500</v>
      </c>
      <c r="D563" s="92">
        <v>139283</v>
      </c>
      <c r="E563" s="1">
        <v>44502</v>
      </c>
      <c r="F563" s="3">
        <v>62725.65</v>
      </c>
      <c r="G563" s="3">
        <v>62725.65</v>
      </c>
      <c r="H563" s="108" t="s">
        <v>219</v>
      </c>
      <c r="I563" s="108">
        <v>2022</v>
      </c>
      <c r="J563" s="108">
        <v>15</v>
      </c>
      <c r="K563" s="108"/>
    </row>
    <row r="564" spans="1:11" ht="15">
      <c r="A564" t="s">
        <v>63</v>
      </c>
      <c r="B564" s="108">
        <v>27</v>
      </c>
      <c r="C564" s="1">
        <v>44499</v>
      </c>
      <c r="D564" s="92">
        <v>139288</v>
      </c>
      <c r="E564" s="1">
        <v>44502</v>
      </c>
      <c r="F564" s="3">
        <v>28373.19</v>
      </c>
      <c r="G564" s="3">
        <v>28373.19</v>
      </c>
      <c r="H564" s="108" t="s">
        <v>232</v>
      </c>
      <c r="I564" s="108">
        <v>2022</v>
      </c>
      <c r="J564" s="108">
        <v>15</v>
      </c>
      <c r="K564" s="108" t="s">
        <v>438</v>
      </c>
    </row>
    <row r="565" spans="1:11" ht="15">
      <c r="A565" t="s">
        <v>49</v>
      </c>
      <c r="B565" s="108">
        <v>3203</v>
      </c>
      <c r="C565" s="1">
        <v>44484</v>
      </c>
      <c r="D565" s="92">
        <v>139297</v>
      </c>
      <c r="E565" s="1">
        <v>44502</v>
      </c>
      <c r="F565" s="3">
        <v>1110</v>
      </c>
      <c r="G565" s="3">
        <v>1110</v>
      </c>
      <c r="H565" s="108" t="s">
        <v>219</v>
      </c>
      <c r="I565" s="108">
        <v>2022</v>
      </c>
      <c r="J565" s="108">
        <v>15</v>
      </c>
      <c r="K565" s="108"/>
    </row>
    <row r="566" spans="1:11" ht="15">
      <c r="A566" t="s">
        <v>87</v>
      </c>
      <c r="B566" s="108" t="s">
        <v>427</v>
      </c>
      <c r="C566" s="1">
        <v>44492</v>
      </c>
      <c r="D566" s="92">
        <v>139406</v>
      </c>
      <c r="E566" s="1">
        <v>44509</v>
      </c>
      <c r="F566" s="3">
        <v>3339.81</v>
      </c>
      <c r="G566" s="3">
        <v>3339.81</v>
      </c>
      <c r="H566" s="108" t="s">
        <v>219</v>
      </c>
      <c r="I566" s="108">
        <v>2022</v>
      </c>
      <c r="J566" s="108">
        <v>15</v>
      </c>
      <c r="K566" s="108"/>
    </row>
    <row r="567" spans="1:11" ht="15">
      <c r="A567" t="s">
        <v>61</v>
      </c>
      <c r="B567" s="108">
        <v>4069168</v>
      </c>
      <c r="C567" s="1">
        <v>44501</v>
      </c>
      <c r="D567" s="92">
        <v>139400</v>
      </c>
      <c r="E567" s="1">
        <v>44509</v>
      </c>
      <c r="F567" s="3">
        <v>1377.13</v>
      </c>
      <c r="G567" s="3">
        <v>1377.13</v>
      </c>
      <c r="H567" s="108" t="s">
        <v>236</v>
      </c>
      <c r="I567" s="108">
        <v>2022</v>
      </c>
      <c r="J567" s="108">
        <v>15</v>
      </c>
      <c r="K567" s="108"/>
    </row>
    <row r="568" spans="1:11" ht="15">
      <c r="A568" t="s">
        <v>42</v>
      </c>
      <c r="B568" s="108" t="s">
        <v>428</v>
      </c>
      <c r="C568" s="1">
        <v>44474</v>
      </c>
      <c r="D568" s="92">
        <v>139363</v>
      </c>
      <c r="E568" s="1">
        <v>44509</v>
      </c>
      <c r="F568" s="3">
        <v>415.98</v>
      </c>
      <c r="G568" s="3">
        <v>415.98</v>
      </c>
      <c r="H568" s="108" t="s">
        <v>219</v>
      </c>
      <c r="I568" s="108">
        <v>2022</v>
      </c>
      <c r="J568" s="108">
        <v>15</v>
      </c>
      <c r="K568" s="108"/>
    </row>
    <row r="569" spans="1:11" ht="15">
      <c r="A569" t="s">
        <v>42</v>
      </c>
      <c r="B569" s="108" t="s">
        <v>429</v>
      </c>
      <c r="C569" s="1">
        <v>44476</v>
      </c>
      <c r="D569" s="92">
        <v>139363</v>
      </c>
      <c r="E569" s="1">
        <v>44509</v>
      </c>
      <c r="F569" s="3">
        <v>18.99</v>
      </c>
      <c r="G569" s="3">
        <v>18.99</v>
      </c>
      <c r="H569" s="108" t="s">
        <v>219</v>
      </c>
      <c r="I569" s="108">
        <v>2022</v>
      </c>
      <c r="J569" s="108">
        <v>15</v>
      </c>
      <c r="K569" s="108"/>
    </row>
    <row r="570" spans="1:11" ht="15">
      <c r="A570" t="s">
        <v>42</v>
      </c>
      <c r="B570" s="108" t="s">
        <v>430</v>
      </c>
      <c r="C570" s="1">
        <v>44476</v>
      </c>
      <c r="D570" s="92">
        <v>139363</v>
      </c>
      <c r="E570" s="1">
        <v>44509</v>
      </c>
      <c r="F570" s="3">
        <v>29.98</v>
      </c>
      <c r="G570" s="3">
        <v>29.98</v>
      </c>
      <c r="H570" s="108" t="s">
        <v>219</v>
      </c>
      <c r="I570" s="108">
        <v>2022</v>
      </c>
      <c r="J570" s="108">
        <v>15</v>
      </c>
      <c r="K570" s="108"/>
    </row>
    <row r="571" spans="1:11" ht="15">
      <c r="A571" t="s">
        <v>42</v>
      </c>
      <c r="B571" s="108" t="s">
        <v>431</v>
      </c>
      <c r="C571" s="1">
        <v>44487</v>
      </c>
      <c r="D571" s="92">
        <v>139363</v>
      </c>
      <c r="E571" s="1">
        <v>44509</v>
      </c>
      <c r="F571" s="3">
        <v>16.78</v>
      </c>
      <c r="G571" s="3">
        <v>16.78</v>
      </c>
      <c r="H571" s="108" t="s">
        <v>219</v>
      </c>
      <c r="I571" s="108">
        <v>2022</v>
      </c>
      <c r="J571" s="108">
        <v>15</v>
      </c>
      <c r="K571" s="108"/>
    </row>
    <row r="572" spans="1:11" ht="15">
      <c r="A572" t="s">
        <v>432</v>
      </c>
      <c r="B572" s="108" t="s">
        <v>433</v>
      </c>
      <c r="C572" s="1">
        <v>44501</v>
      </c>
      <c r="D572" s="92">
        <v>139380</v>
      </c>
      <c r="E572" s="1">
        <v>44509</v>
      </c>
      <c r="F572" s="3">
        <v>4255</v>
      </c>
      <c r="G572" s="3">
        <v>4255</v>
      </c>
      <c r="H572" s="108" t="s">
        <v>219</v>
      </c>
      <c r="I572" s="108">
        <v>2022</v>
      </c>
      <c r="J572" s="108">
        <v>15</v>
      </c>
      <c r="K572" s="108"/>
    </row>
    <row r="573" spans="1:11" ht="15">
      <c r="A573" t="s">
        <v>434</v>
      </c>
      <c r="B573" s="108" t="s">
        <v>435</v>
      </c>
      <c r="C573" s="1">
        <v>44505</v>
      </c>
      <c r="D573" s="92">
        <v>139390</v>
      </c>
      <c r="E573" s="1">
        <v>44509</v>
      </c>
      <c r="F573" s="3">
        <v>13340</v>
      </c>
      <c r="G573" s="3">
        <v>13340</v>
      </c>
      <c r="H573" s="108" t="s">
        <v>219</v>
      </c>
      <c r="I573" s="108">
        <v>2022</v>
      </c>
      <c r="J573" s="108">
        <v>15</v>
      </c>
      <c r="K573" s="108"/>
    </row>
    <row r="574" spans="1:11" ht="15">
      <c r="A574" t="s">
        <v>49</v>
      </c>
      <c r="B574" s="112">
        <v>3325</v>
      </c>
      <c r="C574" s="1">
        <v>44515</v>
      </c>
      <c r="D574" s="92">
        <v>139565</v>
      </c>
      <c r="E574" s="1">
        <v>44523</v>
      </c>
      <c r="F574" s="3">
        <v>1110</v>
      </c>
      <c r="G574" s="3">
        <v>1110</v>
      </c>
      <c r="H574" s="112" t="s">
        <v>219</v>
      </c>
      <c r="I574" s="112">
        <v>2022</v>
      </c>
      <c r="J574" s="112">
        <v>15</v>
      </c>
      <c r="K574" s="112"/>
    </row>
    <row r="575" spans="1:11" ht="15">
      <c r="A575" t="s">
        <v>63</v>
      </c>
      <c r="B575" s="108">
        <v>28</v>
      </c>
      <c r="C575" s="1">
        <v>44530</v>
      </c>
      <c r="D575" s="92">
        <v>139615</v>
      </c>
      <c r="E575" s="1">
        <v>44530</v>
      </c>
      <c r="F575" s="3">
        <v>93329.92</v>
      </c>
      <c r="G575" s="3">
        <v>93329.92</v>
      </c>
      <c r="H575" s="108" t="s">
        <v>232</v>
      </c>
      <c r="I575" s="108">
        <v>2022</v>
      </c>
      <c r="J575" s="108">
        <v>15</v>
      </c>
      <c r="K575" s="108" t="s">
        <v>437</v>
      </c>
    </row>
    <row r="576" spans="1:11" ht="15">
      <c r="A576" t="s">
        <v>85</v>
      </c>
      <c r="B576" s="108">
        <v>3</v>
      </c>
      <c r="C576" s="1">
        <v>44530</v>
      </c>
      <c r="D576" s="92">
        <v>139602</v>
      </c>
      <c r="E576" s="1">
        <v>44530</v>
      </c>
      <c r="F576" s="3">
        <v>36922.66</v>
      </c>
      <c r="G576" s="3">
        <v>36922.66</v>
      </c>
      <c r="H576" s="108" t="s">
        <v>219</v>
      </c>
      <c r="I576" s="108">
        <v>2022</v>
      </c>
      <c r="J576" s="108">
        <v>15</v>
      </c>
      <c r="K576" s="108"/>
    </row>
    <row r="577" spans="1:11" ht="15">
      <c r="A577" t="s">
        <v>350</v>
      </c>
      <c r="B577" s="108">
        <v>7</v>
      </c>
      <c r="C577" s="1">
        <v>44530</v>
      </c>
      <c r="D577" s="92">
        <v>139603</v>
      </c>
      <c r="E577" s="1">
        <v>44530</v>
      </c>
      <c r="F577" s="3">
        <v>30827.5</v>
      </c>
      <c r="G577" s="3">
        <v>30827.5</v>
      </c>
      <c r="H577" s="108" t="s">
        <v>232</v>
      </c>
      <c r="I577" s="108">
        <v>2022</v>
      </c>
      <c r="J577" s="108">
        <v>15</v>
      </c>
      <c r="K577" s="108"/>
    </row>
    <row r="578" spans="1:11" ht="15">
      <c r="A578" t="s">
        <v>441</v>
      </c>
      <c r="B578" s="110">
        <v>8</v>
      </c>
      <c r="C578" s="1">
        <v>44530</v>
      </c>
      <c r="D578" s="92">
        <v>139604</v>
      </c>
      <c r="E578" s="1">
        <v>44530</v>
      </c>
      <c r="F578" s="3">
        <v>67350.25</v>
      </c>
      <c r="G578" s="3">
        <v>67350.25</v>
      </c>
      <c r="H578" s="110" t="s">
        <v>219</v>
      </c>
      <c r="I578" s="110">
        <v>2022</v>
      </c>
      <c r="J578" s="110">
        <v>15</v>
      </c>
      <c r="K578" s="110"/>
    </row>
    <row r="579" spans="1:11" ht="15">
      <c r="A579" t="s">
        <v>80</v>
      </c>
      <c r="B579" s="110">
        <v>3</v>
      </c>
      <c r="C579" s="1">
        <v>44530</v>
      </c>
      <c r="D579" s="92">
        <v>139608</v>
      </c>
      <c r="E579" s="1">
        <v>44530</v>
      </c>
      <c r="F579" s="3">
        <v>3646.86</v>
      </c>
      <c r="G579" s="3">
        <v>3646.86</v>
      </c>
      <c r="H579" s="110" t="s">
        <v>219</v>
      </c>
      <c r="I579" s="110">
        <v>2022</v>
      </c>
      <c r="J579" s="110">
        <v>15</v>
      </c>
      <c r="K579" s="110"/>
    </row>
    <row r="580" spans="1:11" ht="15">
      <c r="A580" t="s">
        <v>71</v>
      </c>
      <c r="B580" s="110">
        <v>10</v>
      </c>
      <c r="C580" s="1">
        <v>44530</v>
      </c>
      <c r="D580" s="92">
        <v>139633</v>
      </c>
      <c r="E580" s="1">
        <v>44530</v>
      </c>
      <c r="F580" s="3">
        <v>127227.8</v>
      </c>
      <c r="G580" s="3">
        <v>127227.8</v>
      </c>
      <c r="H580" s="110" t="s">
        <v>219</v>
      </c>
      <c r="I580" s="110">
        <v>2022</v>
      </c>
      <c r="J580" s="110">
        <v>15</v>
      </c>
      <c r="K580" s="110"/>
    </row>
    <row r="581" spans="1:11" ht="15">
      <c r="A581" t="s">
        <v>88</v>
      </c>
      <c r="B581" s="110">
        <v>44254</v>
      </c>
      <c r="C581" s="1">
        <v>44530</v>
      </c>
      <c r="D581" s="92">
        <v>139634</v>
      </c>
      <c r="E581" s="1">
        <v>44530</v>
      </c>
      <c r="F581" s="3">
        <v>7248.5</v>
      </c>
      <c r="G581" s="3">
        <v>7248.5</v>
      </c>
      <c r="H581" s="110" t="s">
        <v>219</v>
      </c>
      <c r="I581" s="110">
        <v>2022</v>
      </c>
      <c r="J581" s="110">
        <v>15</v>
      </c>
      <c r="K581" s="110"/>
    </row>
    <row r="582" spans="1:11" ht="15">
      <c r="A582" t="s">
        <v>387</v>
      </c>
      <c r="B582" s="110">
        <v>4</v>
      </c>
      <c r="C582" s="1">
        <v>44530</v>
      </c>
      <c r="D582" s="92">
        <v>139636</v>
      </c>
      <c r="E582" s="1">
        <v>44530</v>
      </c>
      <c r="F582" s="3">
        <v>46764</v>
      </c>
      <c r="G582" s="3">
        <v>46764</v>
      </c>
      <c r="H582" s="110" t="s">
        <v>219</v>
      </c>
      <c r="I582" s="110">
        <v>2022</v>
      </c>
      <c r="J582" s="110">
        <v>15</v>
      </c>
      <c r="K582" s="110"/>
    </row>
    <row r="583" spans="1:11" ht="15">
      <c r="A583" t="s">
        <v>202</v>
      </c>
      <c r="B583" s="110">
        <v>3</v>
      </c>
      <c r="C583" s="1">
        <v>44530</v>
      </c>
      <c r="D583" s="92">
        <v>139606</v>
      </c>
      <c r="E583" s="1">
        <v>44530</v>
      </c>
      <c r="F583" s="3">
        <v>11146.54</v>
      </c>
      <c r="G583" s="3">
        <v>11146.54</v>
      </c>
      <c r="H583" s="110" t="s">
        <v>442</v>
      </c>
      <c r="I583" s="110">
        <v>2022</v>
      </c>
      <c r="J583" s="110">
        <v>15</v>
      </c>
      <c r="K583" s="110"/>
    </row>
    <row r="584" spans="1:11" ht="15">
      <c r="A584" t="s">
        <v>54</v>
      </c>
      <c r="B584" s="110" t="s">
        <v>443</v>
      </c>
      <c r="C584" s="1">
        <v>44530</v>
      </c>
      <c r="D584" s="92">
        <v>139607</v>
      </c>
      <c r="E584" s="1">
        <v>44530</v>
      </c>
      <c r="F584" s="3">
        <v>73343.7</v>
      </c>
      <c r="G584" s="3">
        <v>73343.7</v>
      </c>
      <c r="H584" s="110" t="s">
        <v>442</v>
      </c>
      <c r="I584" s="110">
        <v>2022</v>
      </c>
      <c r="J584" s="110">
        <v>15</v>
      </c>
      <c r="K584" s="110"/>
    </row>
    <row r="585" spans="1:11" ht="15">
      <c r="A585" t="s">
        <v>241</v>
      </c>
      <c r="B585" s="110">
        <v>1435</v>
      </c>
      <c r="C585" s="1">
        <v>44530</v>
      </c>
      <c r="D585" s="92">
        <v>139617</v>
      </c>
      <c r="E585" s="1">
        <v>44530</v>
      </c>
      <c r="F585" s="3">
        <v>32424.45</v>
      </c>
      <c r="G585" s="3">
        <v>32424.45</v>
      </c>
      <c r="H585" s="110" t="s">
        <v>442</v>
      </c>
      <c r="I585" s="110">
        <v>2022</v>
      </c>
      <c r="J585" s="110">
        <v>15</v>
      </c>
      <c r="K585" s="110"/>
    </row>
    <row r="586" spans="1:11" ht="15">
      <c r="A586" t="s">
        <v>95</v>
      </c>
      <c r="B586" s="110" t="s">
        <v>444</v>
      </c>
      <c r="C586" s="1">
        <v>44519</v>
      </c>
      <c r="D586" s="92">
        <v>139618</v>
      </c>
      <c r="E586" s="1">
        <v>44530</v>
      </c>
      <c r="F586" s="3">
        <v>369913.3</v>
      </c>
      <c r="G586" s="3">
        <v>369913.3</v>
      </c>
      <c r="H586" s="110" t="s">
        <v>442</v>
      </c>
      <c r="I586" s="110">
        <v>2022</v>
      </c>
      <c r="J586" s="110">
        <v>15</v>
      </c>
      <c r="K586" s="110"/>
    </row>
    <row r="587" spans="1:11" ht="15">
      <c r="A587" t="s">
        <v>37</v>
      </c>
      <c r="B587" s="110">
        <v>31</v>
      </c>
      <c r="C587" s="1">
        <v>44522</v>
      </c>
      <c r="D587" s="92" t="s">
        <v>51</v>
      </c>
      <c r="E587" s="1">
        <v>44530</v>
      </c>
      <c r="F587" s="3">
        <v>91759.35</v>
      </c>
      <c r="G587" s="3">
        <v>0</v>
      </c>
      <c r="H587" s="110" t="s">
        <v>445</v>
      </c>
      <c r="I587" s="110">
        <v>2022</v>
      </c>
      <c r="J587" s="110">
        <v>15</v>
      </c>
      <c r="K587" s="110" t="s">
        <v>297</v>
      </c>
    </row>
    <row r="588" spans="1:11" ht="15">
      <c r="A588" t="s">
        <v>130</v>
      </c>
      <c r="B588" s="110" t="s">
        <v>446</v>
      </c>
      <c r="C588" s="1">
        <v>44476</v>
      </c>
      <c r="D588" s="92" t="s">
        <v>51</v>
      </c>
      <c r="E588" s="1">
        <v>44530</v>
      </c>
      <c r="F588" s="3">
        <v>1400</v>
      </c>
      <c r="G588" s="3">
        <v>1400</v>
      </c>
      <c r="H588" s="110" t="s">
        <v>447</v>
      </c>
      <c r="I588" s="110">
        <v>2022</v>
      </c>
      <c r="J588" s="110">
        <v>15</v>
      </c>
      <c r="K588" s="110" t="s">
        <v>295</v>
      </c>
    </row>
    <row r="589" spans="1:11" ht="15">
      <c r="A589" t="s">
        <v>67</v>
      </c>
      <c r="B589" s="114">
        <v>3919</v>
      </c>
      <c r="C589" s="1">
        <v>44498</v>
      </c>
      <c r="D589" s="92">
        <v>139972</v>
      </c>
      <c r="E589" s="1">
        <v>44551</v>
      </c>
      <c r="F589" s="3">
        <v>1000</v>
      </c>
      <c r="G589" s="3">
        <v>1000</v>
      </c>
      <c r="H589" s="114" t="s">
        <v>442</v>
      </c>
      <c r="I589" s="114">
        <v>2022</v>
      </c>
      <c r="J589" s="114">
        <v>15</v>
      </c>
      <c r="K589" s="114"/>
    </row>
    <row r="590" spans="1:11" ht="15">
      <c r="A590" t="s">
        <v>3</v>
      </c>
      <c r="B590" s="110">
        <v>1737.38</v>
      </c>
      <c r="C590" s="1">
        <v>44529</v>
      </c>
      <c r="D590" s="92">
        <v>139640</v>
      </c>
      <c r="E590" s="1">
        <v>44537</v>
      </c>
      <c r="F590" s="3">
        <v>6500</v>
      </c>
      <c r="G590" s="3">
        <v>6500</v>
      </c>
      <c r="H590" s="110" t="s">
        <v>451</v>
      </c>
      <c r="I590" s="110">
        <v>2022</v>
      </c>
      <c r="J590" s="110">
        <v>15</v>
      </c>
      <c r="K590" s="110"/>
    </row>
    <row r="591" spans="1:11" ht="15">
      <c r="A591" t="s">
        <v>87</v>
      </c>
      <c r="B591" s="110" t="s">
        <v>453</v>
      </c>
      <c r="C591" s="1">
        <v>44520</v>
      </c>
      <c r="D591" s="92">
        <v>139693</v>
      </c>
      <c r="E591" s="1">
        <v>44537</v>
      </c>
      <c r="F591" s="3">
        <v>3039.81</v>
      </c>
      <c r="G591" s="3">
        <v>3039.81</v>
      </c>
      <c r="H591" s="110" t="s">
        <v>442</v>
      </c>
      <c r="I591" s="110">
        <v>2022</v>
      </c>
      <c r="J591" s="110">
        <v>15</v>
      </c>
      <c r="K591" s="110"/>
    </row>
    <row r="592" spans="1:11" ht="15">
      <c r="A592" t="s">
        <v>67</v>
      </c>
      <c r="B592" s="110">
        <v>4011</v>
      </c>
      <c r="C592" s="1">
        <v>44526</v>
      </c>
      <c r="D592" s="92">
        <v>139701</v>
      </c>
      <c r="E592" s="1">
        <v>44537</v>
      </c>
      <c r="F592" s="3">
        <v>1000</v>
      </c>
      <c r="G592" s="3">
        <v>1000</v>
      </c>
      <c r="H592" s="110" t="s">
        <v>442</v>
      </c>
      <c r="I592" s="110">
        <v>2022</v>
      </c>
      <c r="J592" s="110">
        <v>15</v>
      </c>
      <c r="K592" s="110"/>
    </row>
    <row r="593" spans="1:11" ht="15">
      <c r="A593" t="s">
        <v>42</v>
      </c>
      <c r="B593" s="110" t="s">
        <v>454</v>
      </c>
      <c r="C593" s="1">
        <v>44505</v>
      </c>
      <c r="D593" s="92">
        <v>139776</v>
      </c>
      <c r="E593" s="1">
        <v>44544</v>
      </c>
      <c r="F593" s="3">
        <v>96.33</v>
      </c>
      <c r="G593" s="3">
        <v>96.33</v>
      </c>
      <c r="H593" s="110" t="s">
        <v>442</v>
      </c>
      <c r="I593" s="110">
        <v>2022</v>
      </c>
      <c r="J593" s="110">
        <v>15</v>
      </c>
      <c r="K593" s="110"/>
    </row>
    <row r="594" spans="1:11" ht="15">
      <c r="A594" t="s">
        <v>42</v>
      </c>
      <c r="B594" s="113" t="s">
        <v>455</v>
      </c>
      <c r="C594" s="1">
        <v>44511</v>
      </c>
      <c r="D594" s="92">
        <v>139776</v>
      </c>
      <c r="E594" s="1">
        <v>44544</v>
      </c>
      <c r="F594" s="3">
        <v>39</v>
      </c>
      <c r="G594" s="3">
        <v>39</v>
      </c>
      <c r="H594" s="113" t="s">
        <v>442</v>
      </c>
      <c r="I594" s="113">
        <v>2022</v>
      </c>
      <c r="J594" s="113">
        <v>15</v>
      </c>
      <c r="K594" s="113"/>
    </row>
    <row r="595" spans="1:11" ht="15">
      <c r="A595" t="s">
        <v>42</v>
      </c>
      <c r="B595" s="113" t="s">
        <v>456</v>
      </c>
      <c r="C595" s="1">
        <v>44512</v>
      </c>
      <c r="D595" s="92">
        <v>139776</v>
      </c>
      <c r="E595" s="1">
        <v>44544</v>
      </c>
      <c r="F595" s="3">
        <v>73.67</v>
      </c>
      <c r="G595" s="3">
        <v>73.67</v>
      </c>
      <c r="H595" s="113" t="s">
        <v>442</v>
      </c>
      <c r="I595" s="113">
        <v>2022</v>
      </c>
      <c r="J595" s="113">
        <v>15</v>
      </c>
      <c r="K595" s="113"/>
    </row>
    <row r="596" spans="1:11" ht="15">
      <c r="A596" t="s">
        <v>42</v>
      </c>
      <c r="B596" s="113" t="s">
        <v>457</v>
      </c>
      <c r="C596" s="1">
        <v>44518</v>
      </c>
      <c r="D596" s="92">
        <v>139776</v>
      </c>
      <c r="E596" s="1">
        <v>44544</v>
      </c>
      <c r="F596" s="3">
        <v>551.91</v>
      </c>
      <c r="G596" s="3">
        <v>551.91</v>
      </c>
      <c r="H596" s="113" t="s">
        <v>442</v>
      </c>
      <c r="I596" s="113">
        <v>2022</v>
      </c>
      <c r="J596" s="113">
        <v>15</v>
      </c>
      <c r="K596" s="113"/>
    </row>
    <row r="597" spans="1:11" ht="15">
      <c r="A597" t="s">
        <v>42</v>
      </c>
      <c r="B597" s="113" t="s">
        <v>458</v>
      </c>
      <c r="C597" s="1">
        <v>44522</v>
      </c>
      <c r="D597" s="92">
        <v>139776</v>
      </c>
      <c r="E597" s="1">
        <v>44544</v>
      </c>
      <c r="F597" s="3">
        <v>21.98</v>
      </c>
      <c r="G597" s="3">
        <v>21.98</v>
      </c>
      <c r="H597" s="113" t="s">
        <v>442</v>
      </c>
      <c r="I597" s="113">
        <v>2022</v>
      </c>
      <c r="J597" s="113">
        <v>15</v>
      </c>
      <c r="K597" s="113"/>
    </row>
    <row r="598" spans="1:11" ht="15">
      <c r="A598" t="s">
        <v>42</v>
      </c>
      <c r="B598" s="113" t="s">
        <v>459</v>
      </c>
      <c r="C598" s="1">
        <v>44523</v>
      </c>
      <c r="D598" s="92">
        <v>139776</v>
      </c>
      <c r="E598" s="1">
        <v>44544</v>
      </c>
      <c r="F598" s="3">
        <v>22.56</v>
      </c>
      <c r="G598" s="3">
        <v>22.56</v>
      </c>
      <c r="H598" s="113" t="s">
        <v>442</v>
      </c>
      <c r="I598" s="113">
        <v>2022</v>
      </c>
      <c r="J598" s="113">
        <v>15</v>
      </c>
      <c r="K598" s="113"/>
    </row>
    <row r="599" spans="1:11" ht="15">
      <c r="A599" t="s">
        <v>61</v>
      </c>
      <c r="B599" s="110">
        <v>4175932</v>
      </c>
      <c r="C599" s="1">
        <v>44531</v>
      </c>
      <c r="D599" s="92">
        <v>139689</v>
      </c>
      <c r="E599" s="1">
        <v>44537</v>
      </c>
      <c r="F599" s="3">
        <v>1377.13</v>
      </c>
      <c r="G599" s="3">
        <v>1377.13</v>
      </c>
      <c r="H599" s="110" t="s">
        <v>452</v>
      </c>
      <c r="I599" s="110">
        <v>2022</v>
      </c>
      <c r="J599" s="110">
        <v>16</v>
      </c>
      <c r="K599" s="110"/>
    </row>
    <row r="600" spans="1:11" ht="15">
      <c r="A600" t="s">
        <v>448</v>
      </c>
      <c r="B600" s="9" t="s">
        <v>465</v>
      </c>
      <c r="C600" s="1">
        <v>44538</v>
      </c>
      <c r="D600" s="92">
        <v>139937</v>
      </c>
      <c r="E600" s="1">
        <v>44606</v>
      </c>
      <c r="F600" s="3">
        <v>703</v>
      </c>
      <c r="G600" s="3">
        <v>703</v>
      </c>
      <c r="H600" s="110" t="s">
        <v>382</v>
      </c>
      <c r="I600" s="110">
        <v>2022</v>
      </c>
      <c r="J600" s="110">
        <v>16</v>
      </c>
      <c r="K600" s="110" t="s">
        <v>449</v>
      </c>
    </row>
    <row r="601" spans="1:11" ht="15">
      <c r="A601" t="s">
        <v>441</v>
      </c>
      <c r="B601" s="113">
        <v>9</v>
      </c>
      <c r="C601" s="1">
        <v>44561</v>
      </c>
      <c r="D601" s="92">
        <v>139890</v>
      </c>
      <c r="E601" s="1">
        <v>44551</v>
      </c>
      <c r="F601" s="3">
        <v>43574.13</v>
      </c>
      <c r="G601" s="3">
        <v>43574.13</v>
      </c>
      <c r="H601" s="113" t="s">
        <v>442</v>
      </c>
      <c r="I601" s="113">
        <v>2022</v>
      </c>
      <c r="J601" s="113">
        <v>16</v>
      </c>
      <c r="K601" s="113"/>
    </row>
    <row r="602" spans="1:11" ht="15">
      <c r="A602" t="s">
        <v>3</v>
      </c>
      <c r="B602" s="113">
        <v>1737.39</v>
      </c>
      <c r="C602" s="1">
        <v>44545</v>
      </c>
      <c r="D602" s="92">
        <v>139892</v>
      </c>
      <c r="E602" s="1">
        <v>44551</v>
      </c>
      <c r="F602" s="3">
        <v>6500</v>
      </c>
      <c r="G602" s="3">
        <v>6500</v>
      </c>
      <c r="H602" s="113" t="s">
        <v>451</v>
      </c>
      <c r="I602" s="113">
        <v>2022</v>
      </c>
      <c r="J602" s="113">
        <v>16</v>
      </c>
      <c r="K602" s="113"/>
    </row>
    <row r="603" spans="1:11" ht="15">
      <c r="A603" t="s">
        <v>80</v>
      </c>
      <c r="B603" s="113">
        <v>17476</v>
      </c>
      <c r="C603" s="1">
        <v>44546</v>
      </c>
      <c r="D603" s="92">
        <v>139901</v>
      </c>
      <c r="E603" s="1">
        <v>44551</v>
      </c>
      <c r="F603" s="3">
        <v>13466.87</v>
      </c>
      <c r="G603" s="3">
        <v>13466.87</v>
      </c>
      <c r="H603" s="113" t="s">
        <v>442</v>
      </c>
      <c r="I603" s="113">
        <v>2022</v>
      </c>
      <c r="J603" s="113">
        <v>16</v>
      </c>
      <c r="K603" s="113"/>
    </row>
    <row r="604" spans="1:11" ht="15">
      <c r="A604" t="s">
        <v>462</v>
      </c>
      <c r="B604" s="114">
        <v>1</v>
      </c>
      <c r="C604" s="1">
        <v>44561</v>
      </c>
      <c r="D604" s="92">
        <v>139912</v>
      </c>
      <c r="E604" s="1">
        <v>44551</v>
      </c>
      <c r="F604" s="3">
        <v>1280</v>
      </c>
      <c r="G604" s="3">
        <v>1280</v>
      </c>
      <c r="H604" s="114" t="s">
        <v>442</v>
      </c>
      <c r="I604" s="114">
        <v>2022</v>
      </c>
      <c r="J604" s="114">
        <v>16</v>
      </c>
      <c r="K604" s="114"/>
    </row>
    <row r="605" spans="1:11" ht="15">
      <c r="A605" t="s">
        <v>63</v>
      </c>
      <c r="B605" s="114">
        <v>29</v>
      </c>
      <c r="C605" s="1">
        <v>44545</v>
      </c>
      <c r="D605" s="92">
        <v>139918</v>
      </c>
      <c r="E605" s="1">
        <v>44551</v>
      </c>
      <c r="F605" s="3">
        <v>47429.55</v>
      </c>
      <c r="G605" s="3">
        <v>417429.55</v>
      </c>
      <c r="H605" s="114" t="s">
        <v>463</v>
      </c>
      <c r="I605" s="114">
        <v>2022</v>
      </c>
      <c r="J605" s="114">
        <v>16</v>
      </c>
      <c r="K605" s="114"/>
    </row>
    <row r="606" spans="1:11" ht="15">
      <c r="A606" t="s">
        <v>95</v>
      </c>
      <c r="B606" s="114" t="s">
        <v>464</v>
      </c>
      <c r="C606" s="1">
        <v>44540</v>
      </c>
      <c r="D606" s="92">
        <v>139923</v>
      </c>
      <c r="E606" s="1">
        <v>44551</v>
      </c>
      <c r="F606" s="3">
        <v>39482.61</v>
      </c>
      <c r="G606" s="3">
        <v>39482.61</v>
      </c>
      <c r="H606" s="114" t="s">
        <v>442</v>
      </c>
      <c r="I606" s="114">
        <v>2022</v>
      </c>
      <c r="J606" s="114">
        <v>16</v>
      </c>
      <c r="K606" s="114"/>
    </row>
    <row r="607" spans="1:10" ht="15">
      <c r="A607" t="s">
        <v>85</v>
      </c>
      <c r="B607" s="50">
        <v>4</v>
      </c>
      <c r="C607" s="1">
        <v>44561</v>
      </c>
      <c r="D607" s="92">
        <v>140015</v>
      </c>
      <c r="E607" s="1">
        <v>44572</v>
      </c>
      <c r="F607" s="3">
        <v>44917.23</v>
      </c>
      <c r="G607" s="3">
        <v>44917.23</v>
      </c>
      <c r="H607" s="115" t="s">
        <v>442</v>
      </c>
      <c r="I607" s="115">
        <v>2022</v>
      </c>
      <c r="J607" s="115">
        <v>16</v>
      </c>
    </row>
    <row r="608" spans="1:11" ht="15">
      <c r="A608" t="s">
        <v>350</v>
      </c>
      <c r="B608" s="114">
        <v>8</v>
      </c>
      <c r="C608" s="1">
        <v>44561</v>
      </c>
      <c r="D608" s="92">
        <v>140016</v>
      </c>
      <c r="E608" s="1">
        <v>44572</v>
      </c>
      <c r="F608" s="3">
        <v>9894.25</v>
      </c>
      <c r="G608" s="3">
        <v>9894.25</v>
      </c>
      <c r="H608" s="114" t="s">
        <v>463</v>
      </c>
      <c r="I608" s="114">
        <v>2022</v>
      </c>
      <c r="J608" s="114">
        <v>16</v>
      </c>
      <c r="K608" s="114"/>
    </row>
    <row r="609" spans="1:11" ht="15">
      <c r="A609" t="s">
        <v>54</v>
      </c>
      <c r="B609" s="114" t="s">
        <v>466</v>
      </c>
      <c r="C609" s="1">
        <v>44561</v>
      </c>
      <c r="D609" s="92">
        <v>140024</v>
      </c>
      <c r="E609" s="1">
        <v>44572</v>
      </c>
      <c r="F609" s="3">
        <v>34200</v>
      </c>
      <c r="G609" s="3">
        <v>34200</v>
      </c>
      <c r="H609" s="114" t="s">
        <v>442</v>
      </c>
      <c r="I609" s="114">
        <v>2022</v>
      </c>
      <c r="J609" s="114">
        <v>16</v>
      </c>
      <c r="K609" s="114"/>
    </row>
    <row r="610" spans="1:11" ht="15">
      <c r="A610" t="s">
        <v>80</v>
      </c>
      <c r="B610" s="114">
        <v>17530</v>
      </c>
      <c r="C610" s="1">
        <v>44561</v>
      </c>
      <c r="D610" s="92">
        <v>140025</v>
      </c>
      <c r="E610" s="1">
        <v>44572</v>
      </c>
      <c r="F610" s="3">
        <v>6680.1</v>
      </c>
      <c r="G610" s="3">
        <v>6680.1</v>
      </c>
      <c r="H610" s="114" t="s">
        <v>442</v>
      </c>
      <c r="I610" s="114">
        <v>2022</v>
      </c>
      <c r="J610" s="114">
        <v>16</v>
      </c>
      <c r="K610" s="114"/>
    </row>
    <row r="611" spans="1:11" ht="15">
      <c r="A611" t="s">
        <v>71</v>
      </c>
      <c r="B611" s="114">
        <v>11</v>
      </c>
      <c r="C611" s="1">
        <v>44561</v>
      </c>
      <c r="D611" s="92">
        <v>140094</v>
      </c>
      <c r="E611" s="1">
        <v>44572</v>
      </c>
      <c r="F611" s="3">
        <v>140477.26</v>
      </c>
      <c r="G611" s="3">
        <v>140477.26</v>
      </c>
      <c r="H611" s="114" t="s">
        <v>442</v>
      </c>
      <c r="I611" s="114">
        <v>2022</v>
      </c>
      <c r="J611" s="114">
        <v>16</v>
      </c>
      <c r="K611" s="114"/>
    </row>
    <row r="612" spans="1:11" ht="15">
      <c r="A612" t="s">
        <v>467</v>
      </c>
      <c r="B612" s="114">
        <v>1</v>
      </c>
      <c r="C612" s="1">
        <v>44560</v>
      </c>
      <c r="D612" s="92">
        <v>140043</v>
      </c>
      <c r="E612" s="1">
        <v>44572</v>
      </c>
      <c r="F612" s="3">
        <v>13741.75</v>
      </c>
      <c r="G612" s="3">
        <v>13741.75</v>
      </c>
      <c r="H612" s="114" t="s">
        <v>468</v>
      </c>
      <c r="I612" s="114">
        <v>2022</v>
      </c>
      <c r="J612" s="114">
        <v>16</v>
      </c>
      <c r="K612" s="114"/>
    </row>
    <row r="613" spans="1:11" ht="15">
      <c r="A613" t="s">
        <v>241</v>
      </c>
      <c r="B613" s="114">
        <v>1458</v>
      </c>
      <c r="C613" s="1">
        <v>44550</v>
      </c>
      <c r="D613" s="92">
        <v>140045</v>
      </c>
      <c r="E613" s="1">
        <v>44572</v>
      </c>
      <c r="F613" s="3">
        <v>70305.85</v>
      </c>
      <c r="G613" s="3">
        <v>70305.85</v>
      </c>
      <c r="H613" s="114" t="s">
        <v>442</v>
      </c>
      <c r="I613" s="114">
        <v>2022</v>
      </c>
      <c r="J613" s="114">
        <v>16</v>
      </c>
      <c r="K613" s="114"/>
    </row>
    <row r="614" spans="1:11" ht="15">
      <c r="A614" t="s">
        <v>130</v>
      </c>
      <c r="B614" s="114" t="s">
        <v>469</v>
      </c>
      <c r="C614" s="1">
        <v>44522</v>
      </c>
      <c r="D614" s="92" t="s">
        <v>51</v>
      </c>
      <c r="E614" s="1">
        <v>44572</v>
      </c>
      <c r="F614" s="3">
        <v>600</v>
      </c>
      <c r="G614" s="3">
        <v>600</v>
      </c>
      <c r="H614" s="114" t="s">
        <v>447</v>
      </c>
      <c r="I614" s="114">
        <v>2022</v>
      </c>
      <c r="J614" s="114">
        <v>16</v>
      </c>
      <c r="K614" s="114" t="s">
        <v>297</v>
      </c>
    </row>
    <row r="615" spans="1:11" ht="15">
      <c r="A615" t="s">
        <v>130</v>
      </c>
      <c r="B615" s="115" t="s">
        <v>470</v>
      </c>
      <c r="C615" s="1">
        <v>44537</v>
      </c>
      <c r="D615" s="92" t="s">
        <v>51</v>
      </c>
      <c r="E615" s="1">
        <v>44572</v>
      </c>
      <c r="F615" s="3">
        <v>600</v>
      </c>
      <c r="G615" s="3">
        <v>600</v>
      </c>
      <c r="H615" s="115" t="s">
        <v>447</v>
      </c>
      <c r="I615" s="115">
        <v>2022</v>
      </c>
      <c r="J615" s="115">
        <v>16</v>
      </c>
      <c r="K615" s="115" t="s">
        <v>224</v>
      </c>
    </row>
    <row r="616" spans="1:11" ht="15">
      <c r="A616" t="s">
        <v>88</v>
      </c>
      <c r="B616" s="115">
        <v>44533</v>
      </c>
      <c r="C616" s="1">
        <v>44561</v>
      </c>
      <c r="D616" s="92">
        <v>140096</v>
      </c>
      <c r="E616" s="1">
        <v>44572</v>
      </c>
      <c r="F616" s="3">
        <v>16295.82</v>
      </c>
      <c r="G616" s="3">
        <v>16295.82</v>
      </c>
      <c r="H616" s="115" t="s">
        <v>442</v>
      </c>
      <c r="I616" s="115">
        <v>2022</v>
      </c>
      <c r="J616" s="115">
        <v>16</v>
      </c>
      <c r="K616" s="115"/>
    </row>
    <row r="617" spans="1:11" ht="15">
      <c r="A617" t="s">
        <v>37</v>
      </c>
      <c r="B617" s="115">
        <v>16</v>
      </c>
      <c r="C617" s="1">
        <v>44561</v>
      </c>
      <c r="D617" s="92" t="s">
        <v>51</v>
      </c>
      <c r="E617" s="1">
        <v>44572</v>
      </c>
      <c r="F617" s="3">
        <v>67071.36</v>
      </c>
      <c r="G617" s="3">
        <v>0</v>
      </c>
      <c r="H617" s="115" t="s">
        <v>445</v>
      </c>
      <c r="I617" s="115">
        <v>2022</v>
      </c>
      <c r="J617" s="115">
        <v>16</v>
      </c>
      <c r="K617" s="115" t="s">
        <v>224</v>
      </c>
    </row>
    <row r="618" spans="1:11" ht="15">
      <c r="A618" t="s">
        <v>201</v>
      </c>
      <c r="B618" s="115">
        <v>9</v>
      </c>
      <c r="C618" s="1">
        <v>44520</v>
      </c>
      <c r="D618" s="92">
        <v>140101</v>
      </c>
      <c r="E618" s="1">
        <v>44572</v>
      </c>
      <c r="F618" s="3">
        <v>107176.51</v>
      </c>
      <c r="G618" s="3">
        <v>107176.51</v>
      </c>
      <c r="H618" s="115" t="s">
        <v>442</v>
      </c>
      <c r="I618" s="115">
        <v>2022</v>
      </c>
      <c r="J618" s="115">
        <v>16</v>
      </c>
      <c r="K618" s="115"/>
    </row>
    <row r="619" spans="1:11" ht="15">
      <c r="A619" t="s">
        <v>387</v>
      </c>
      <c r="B619" s="115">
        <v>5</v>
      </c>
      <c r="C619" s="1">
        <v>44561</v>
      </c>
      <c r="D619" s="92">
        <v>140102</v>
      </c>
      <c r="E619" s="1">
        <v>44572</v>
      </c>
      <c r="F619" s="3">
        <v>24656.31</v>
      </c>
      <c r="G619" s="3">
        <v>24656.31</v>
      </c>
      <c r="H619" s="115" t="s">
        <v>442</v>
      </c>
      <c r="I619" s="115">
        <v>2022</v>
      </c>
      <c r="J619" s="115">
        <v>16</v>
      </c>
      <c r="K619" s="115"/>
    </row>
    <row r="620" spans="1:11" ht="15">
      <c r="A620" t="s">
        <v>49</v>
      </c>
      <c r="B620" s="117">
        <v>3436</v>
      </c>
      <c r="C620" s="1">
        <v>44545</v>
      </c>
      <c r="D620" s="92">
        <v>140049</v>
      </c>
      <c r="E620" s="1">
        <v>44572</v>
      </c>
      <c r="F620" s="3">
        <v>1110</v>
      </c>
      <c r="G620" s="3">
        <v>1110</v>
      </c>
      <c r="H620" s="117" t="s">
        <v>442</v>
      </c>
      <c r="I620" s="117">
        <v>2022</v>
      </c>
      <c r="J620" s="117">
        <v>16</v>
      </c>
      <c r="K620" s="117"/>
    </row>
    <row r="621" spans="1:11" ht="15">
      <c r="A621" t="s">
        <v>61</v>
      </c>
      <c r="B621" s="117">
        <v>4283838</v>
      </c>
      <c r="C621" s="1">
        <v>44562</v>
      </c>
      <c r="D621" s="92">
        <v>140081</v>
      </c>
      <c r="E621" s="1">
        <v>44572</v>
      </c>
      <c r="F621" s="3">
        <v>2644.03</v>
      </c>
      <c r="G621" s="3">
        <v>2644.03</v>
      </c>
      <c r="H621" s="117" t="s">
        <v>452</v>
      </c>
      <c r="I621" s="117">
        <v>2022</v>
      </c>
      <c r="J621" s="117">
        <v>16</v>
      </c>
      <c r="K621" s="117"/>
    </row>
    <row r="622" spans="1:11" ht="15">
      <c r="A622" t="s">
        <v>87</v>
      </c>
      <c r="B622" s="117" t="s">
        <v>473</v>
      </c>
      <c r="C622" s="1">
        <v>44548</v>
      </c>
      <c r="D622" s="92">
        <v>140085</v>
      </c>
      <c r="E622" s="1">
        <v>44572</v>
      </c>
      <c r="F622" s="3">
        <v>3039.81</v>
      </c>
      <c r="G622" s="3">
        <v>3039.81</v>
      </c>
      <c r="H622" s="117" t="s">
        <v>442</v>
      </c>
      <c r="I622" s="117">
        <v>2022</v>
      </c>
      <c r="J622" s="117">
        <v>16</v>
      </c>
      <c r="K622" s="117"/>
    </row>
    <row r="623" spans="1:11" ht="15">
      <c r="A623" t="s">
        <v>67</v>
      </c>
      <c r="B623" s="117">
        <v>4079</v>
      </c>
      <c r="C623" s="1">
        <v>44553</v>
      </c>
      <c r="D623" s="92">
        <v>140099</v>
      </c>
      <c r="E623" s="1">
        <v>44572</v>
      </c>
      <c r="F623" s="3">
        <v>1000</v>
      </c>
      <c r="G623" s="3">
        <v>1000</v>
      </c>
      <c r="H623" s="117" t="s">
        <v>442</v>
      </c>
      <c r="I623" s="117">
        <v>202</v>
      </c>
      <c r="J623" s="117">
        <v>16</v>
      </c>
      <c r="K623" s="117"/>
    </row>
    <row r="624" spans="1:11" ht="15">
      <c r="A624" t="s">
        <v>69</v>
      </c>
      <c r="B624" s="115">
        <v>139272</v>
      </c>
      <c r="C624" s="1">
        <v>44561</v>
      </c>
      <c r="D624" s="92">
        <v>140109</v>
      </c>
      <c r="E624" s="1">
        <v>44579</v>
      </c>
      <c r="F624" s="3">
        <v>509</v>
      </c>
      <c r="G624" s="3">
        <v>509</v>
      </c>
      <c r="H624" s="115" t="s">
        <v>442</v>
      </c>
      <c r="I624" s="115">
        <v>2022</v>
      </c>
      <c r="J624" s="115">
        <v>16</v>
      </c>
      <c r="K624" s="115"/>
    </row>
    <row r="625" spans="1:11" ht="15">
      <c r="A625" t="s">
        <v>3</v>
      </c>
      <c r="B625" s="116">
        <v>1737.4</v>
      </c>
      <c r="C625" s="1">
        <v>44571</v>
      </c>
      <c r="D625" s="92">
        <v>140110</v>
      </c>
      <c r="E625" s="1">
        <v>44579</v>
      </c>
      <c r="F625" s="3">
        <v>8455</v>
      </c>
      <c r="G625" s="3">
        <v>8455</v>
      </c>
      <c r="H625" s="116" t="s">
        <v>451</v>
      </c>
      <c r="I625" s="116">
        <v>2022</v>
      </c>
      <c r="J625" s="116">
        <v>16</v>
      </c>
      <c r="K625" s="116"/>
    </row>
    <row r="626" spans="1:11" ht="15">
      <c r="A626" t="s">
        <v>42</v>
      </c>
      <c r="B626" s="117" t="s">
        <v>474</v>
      </c>
      <c r="C626" s="1">
        <v>44531</v>
      </c>
      <c r="D626" s="92">
        <v>140129</v>
      </c>
      <c r="E626" s="1">
        <v>44579</v>
      </c>
      <c r="F626" s="3">
        <v>51.98</v>
      </c>
      <c r="G626" s="3">
        <v>51.98</v>
      </c>
      <c r="H626" s="117" t="s">
        <v>442</v>
      </c>
      <c r="I626" s="117">
        <v>2022</v>
      </c>
      <c r="J626" s="117">
        <v>16</v>
      </c>
      <c r="K626" s="117"/>
    </row>
    <row r="627" spans="1:11" ht="15">
      <c r="A627" t="s">
        <v>42</v>
      </c>
      <c r="B627" s="117" t="s">
        <v>475</v>
      </c>
      <c r="C627" s="1">
        <v>44531</v>
      </c>
      <c r="D627" s="92">
        <v>140129</v>
      </c>
      <c r="E627" s="1">
        <v>44579</v>
      </c>
      <c r="F627" s="3">
        <v>96.07</v>
      </c>
      <c r="G627" s="3">
        <v>96.07</v>
      </c>
      <c r="H627" s="117" t="s">
        <v>442</v>
      </c>
      <c r="I627" s="117">
        <v>2022</v>
      </c>
      <c r="J627" s="117">
        <v>16</v>
      </c>
      <c r="K627" s="117"/>
    </row>
    <row r="628" spans="1:11" ht="15">
      <c r="A628" t="s">
        <v>42</v>
      </c>
      <c r="B628" s="117" t="s">
        <v>476</v>
      </c>
      <c r="C628" s="1">
        <v>44536</v>
      </c>
      <c r="D628" s="92">
        <v>140129</v>
      </c>
      <c r="E628" s="1">
        <v>44579</v>
      </c>
      <c r="F628" s="3">
        <v>13.99</v>
      </c>
      <c r="G628" s="3">
        <v>13.99</v>
      </c>
      <c r="H628" s="117" t="s">
        <v>442</v>
      </c>
      <c r="I628" s="117">
        <v>2022</v>
      </c>
      <c r="J628" s="117">
        <v>16</v>
      </c>
      <c r="K628" s="117"/>
    </row>
    <row r="629" spans="1:11" ht="15">
      <c r="A629" t="s">
        <v>42</v>
      </c>
      <c r="B629" s="117" t="s">
        <v>477</v>
      </c>
      <c r="C629" s="1">
        <v>44543</v>
      </c>
      <c r="D629" s="92">
        <v>140129</v>
      </c>
      <c r="E629" s="1">
        <v>44579</v>
      </c>
      <c r="F629" s="3">
        <v>113.88</v>
      </c>
      <c r="G629" s="3">
        <v>113.88</v>
      </c>
      <c r="H629" s="117" t="s">
        <v>442</v>
      </c>
      <c r="I629" s="117">
        <v>2022</v>
      </c>
      <c r="J629" s="117">
        <v>16</v>
      </c>
      <c r="K629" s="117"/>
    </row>
    <row r="630" spans="1:11" ht="15">
      <c r="A630" t="s">
        <v>42</v>
      </c>
      <c r="B630" s="117" t="s">
        <v>478</v>
      </c>
      <c r="C630" s="1">
        <v>44545</v>
      </c>
      <c r="D630" s="92">
        <v>140129</v>
      </c>
      <c r="E630" s="1">
        <v>44579</v>
      </c>
      <c r="F630" s="3">
        <v>44.97</v>
      </c>
      <c r="G630" s="3">
        <v>44.97</v>
      </c>
      <c r="H630" s="117" t="s">
        <v>442</v>
      </c>
      <c r="I630" s="117">
        <v>2022</v>
      </c>
      <c r="J630" s="117">
        <v>16</v>
      </c>
      <c r="K630" s="117"/>
    </row>
    <row r="631" spans="1:11" ht="15">
      <c r="A631" t="s">
        <v>42</v>
      </c>
      <c r="B631" s="117" t="s">
        <v>479</v>
      </c>
      <c r="C631" s="1">
        <v>44546</v>
      </c>
      <c r="D631" s="92">
        <v>140129</v>
      </c>
      <c r="E631" s="1">
        <v>44579</v>
      </c>
      <c r="F631" s="3">
        <v>64.78</v>
      </c>
      <c r="G631" s="3">
        <v>64.78</v>
      </c>
      <c r="H631" s="117" t="s">
        <v>442</v>
      </c>
      <c r="I631" s="117">
        <v>2022</v>
      </c>
      <c r="J631" s="117">
        <v>16</v>
      </c>
      <c r="K631" s="117"/>
    </row>
    <row r="632" spans="1:11" ht="15">
      <c r="A632" t="s">
        <v>42</v>
      </c>
      <c r="B632" s="117" t="s">
        <v>480</v>
      </c>
      <c r="C632" s="1">
        <v>44547</v>
      </c>
      <c r="D632" s="92">
        <v>140129</v>
      </c>
      <c r="E632" s="1">
        <v>44579</v>
      </c>
      <c r="F632" s="3">
        <v>39.93</v>
      </c>
      <c r="G632" s="3">
        <v>39.93</v>
      </c>
      <c r="H632" s="117" t="s">
        <v>442</v>
      </c>
      <c r="I632" s="117">
        <v>2022</v>
      </c>
      <c r="J632" s="117">
        <v>16</v>
      </c>
      <c r="K632" s="117"/>
    </row>
    <row r="633" spans="1:11" ht="15">
      <c r="A633" t="s">
        <v>42</v>
      </c>
      <c r="B633" s="117" t="s">
        <v>481</v>
      </c>
      <c r="C633" s="1">
        <v>44553</v>
      </c>
      <c r="D633" s="92">
        <v>140129</v>
      </c>
      <c r="E633" s="1">
        <v>44579</v>
      </c>
      <c r="F633" s="3">
        <v>16.78</v>
      </c>
      <c r="G633" s="3">
        <v>16.78</v>
      </c>
      <c r="H633" s="117" t="s">
        <v>442</v>
      </c>
      <c r="I633" s="117">
        <v>2022</v>
      </c>
      <c r="J633" s="117">
        <v>16</v>
      </c>
      <c r="K633" s="117"/>
    </row>
    <row r="634" spans="1:11" ht="15">
      <c r="A634" t="s">
        <v>42</v>
      </c>
      <c r="B634" s="117" t="s">
        <v>482</v>
      </c>
      <c r="C634" s="1">
        <v>44557</v>
      </c>
      <c r="D634" s="92">
        <v>140129</v>
      </c>
      <c r="E634" s="1">
        <v>44579</v>
      </c>
      <c r="F634" s="3">
        <v>16.78</v>
      </c>
      <c r="G634" s="3">
        <v>16.78</v>
      </c>
      <c r="H634" s="117" t="s">
        <v>442</v>
      </c>
      <c r="I634" s="117">
        <v>2022</v>
      </c>
      <c r="J634" s="117">
        <v>16</v>
      </c>
      <c r="K634" s="117"/>
    </row>
    <row r="635" spans="1:11" ht="15">
      <c r="A635" t="s">
        <v>42</v>
      </c>
      <c r="B635" s="117" t="s">
        <v>483</v>
      </c>
      <c r="C635" s="1">
        <v>44558</v>
      </c>
      <c r="D635" s="92">
        <v>140129</v>
      </c>
      <c r="E635" s="1">
        <v>44579</v>
      </c>
      <c r="F635" s="3">
        <v>23.9</v>
      </c>
      <c r="G635" s="3">
        <v>23.9</v>
      </c>
      <c r="H635" s="117" t="s">
        <v>442</v>
      </c>
      <c r="I635" s="117">
        <v>2022</v>
      </c>
      <c r="J635" s="117">
        <v>16</v>
      </c>
      <c r="K635" s="117"/>
    </row>
    <row r="636" spans="1:11" ht="15">
      <c r="A636" t="s">
        <v>42</v>
      </c>
      <c r="B636" s="117" t="s">
        <v>484</v>
      </c>
      <c r="C636" s="1">
        <v>44558</v>
      </c>
      <c r="D636" s="92">
        <v>140129</v>
      </c>
      <c r="E636" s="1">
        <v>44579</v>
      </c>
      <c r="F636" s="3">
        <v>37.12</v>
      </c>
      <c r="G636" s="3">
        <v>37.12</v>
      </c>
      <c r="H636" s="117" t="s">
        <v>442</v>
      </c>
      <c r="I636" s="117">
        <v>2022</v>
      </c>
      <c r="J636" s="117">
        <v>16</v>
      </c>
      <c r="K636" s="117"/>
    </row>
    <row r="637" spans="1:11" ht="15">
      <c r="A637" t="s">
        <v>381</v>
      </c>
      <c r="B637" s="117" t="s">
        <v>485</v>
      </c>
      <c r="C637" s="1">
        <v>44568</v>
      </c>
      <c r="D637" s="92">
        <v>140148</v>
      </c>
      <c r="E637" s="1">
        <v>44579</v>
      </c>
      <c r="F637" s="3">
        <v>65073</v>
      </c>
      <c r="G637" s="3">
        <v>0</v>
      </c>
      <c r="H637" s="117"/>
      <c r="I637" s="117">
        <v>2022</v>
      </c>
      <c r="J637" s="117">
        <v>16</v>
      </c>
      <c r="K637" s="117"/>
    </row>
    <row r="638" spans="1:11" ht="15">
      <c r="A638" t="s">
        <v>381</v>
      </c>
      <c r="B638" s="117" t="s">
        <v>485</v>
      </c>
      <c r="C638" s="1">
        <v>44568</v>
      </c>
      <c r="D638" s="92">
        <v>140148</v>
      </c>
      <c r="E638" s="1">
        <v>44579</v>
      </c>
      <c r="F638" s="3">
        <v>64802</v>
      </c>
      <c r="G638" s="3">
        <v>0</v>
      </c>
      <c r="H638" s="117"/>
      <c r="I638" s="117">
        <v>2022</v>
      </c>
      <c r="J638" s="117">
        <v>16</v>
      </c>
      <c r="K638" s="117"/>
    </row>
    <row r="639" spans="1:11" ht="15">
      <c r="A639" t="s">
        <v>472</v>
      </c>
      <c r="B639" s="116">
        <v>29166</v>
      </c>
      <c r="C639" s="1">
        <v>44580</v>
      </c>
      <c r="D639" s="92">
        <v>140222</v>
      </c>
      <c r="E639" s="1">
        <v>44586</v>
      </c>
      <c r="F639" s="3">
        <v>11840</v>
      </c>
      <c r="G639" s="3">
        <v>0</v>
      </c>
      <c r="H639" s="116" t="s">
        <v>442</v>
      </c>
      <c r="I639" s="116">
        <v>2022</v>
      </c>
      <c r="J639" s="111" t="s">
        <v>560</v>
      </c>
      <c r="K639" s="116"/>
    </row>
    <row r="640" spans="1:11" ht="15">
      <c r="A640" t="s">
        <v>63</v>
      </c>
      <c r="B640" s="116">
        <v>30</v>
      </c>
      <c r="C640" s="1">
        <v>44592</v>
      </c>
      <c r="D640" s="92">
        <v>140187</v>
      </c>
      <c r="E640" s="1">
        <v>44586</v>
      </c>
      <c r="F640" s="3">
        <v>15000</v>
      </c>
      <c r="G640" s="3">
        <v>15000</v>
      </c>
      <c r="H640" s="116" t="s">
        <v>463</v>
      </c>
      <c r="I640" s="116">
        <v>2022</v>
      </c>
      <c r="J640" s="116">
        <v>16</v>
      </c>
      <c r="K640" s="116"/>
    </row>
    <row r="641" spans="1:11" ht="15">
      <c r="A641" t="s">
        <v>95</v>
      </c>
      <c r="B641" s="116">
        <v>17</v>
      </c>
      <c r="C641" s="1">
        <v>44580</v>
      </c>
      <c r="D641" s="92">
        <v>140193</v>
      </c>
      <c r="E641" s="1">
        <v>44586</v>
      </c>
      <c r="F641" s="3">
        <v>283908.96</v>
      </c>
      <c r="G641" s="3">
        <v>283908.86</v>
      </c>
      <c r="H641" s="116" t="s">
        <v>442</v>
      </c>
      <c r="I641" s="116">
        <v>2022</v>
      </c>
      <c r="J641" s="116">
        <v>16</v>
      </c>
      <c r="K641" s="116"/>
    </row>
    <row r="642" spans="1:11" ht="15">
      <c r="A642" t="s">
        <v>95</v>
      </c>
      <c r="B642" s="116">
        <v>16</v>
      </c>
      <c r="C642" s="1">
        <v>44574</v>
      </c>
      <c r="D642" s="92">
        <v>140193</v>
      </c>
      <c r="E642" s="1">
        <v>44586</v>
      </c>
      <c r="F642" s="3">
        <v>259140.06</v>
      </c>
      <c r="G642" s="3">
        <v>259140.06</v>
      </c>
      <c r="H642" s="116" t="s">
        <v>442</v>
      </c>
      <c r="I642" s="116">
        <v>2022</v>
      </c>
      <c r="J642" s="116">
        <v>16</v>
      </c>
      <c r="K642" s="116"/>
    </row>
    <row r="643" spans="1:11" ht="15">
      <c r="A643" t="s">
        <v>49</v>
      </c>
      <c r="B643" s="116">
        <v>3546</v>
      </c>
      <c r="C643" s="1">
        <v>44576</v>
      </c>
      <c r="D643" s="92">
        <v>140194</v>
      </c>
      <c r="E643" s="1">
        <v>44586</v>
      </c>
      <c r="F643" s="3">
        <v>1110</v>
      </c>
      <c r="G643" s="3">
        <v>1110</v>
      </c>
      <c r="H643" s="116" t="s">
        <v>442</v>
      </c>
      <c r="I643" s="116">
        <v>2022</v>
      </c>
      <c r="J643" s="116">
        <v>16</v>
      </c>
      <c r="K643" s="116"/>
    </row>
    <row r="644" spans="1:11" ht="15">
      <c r="A644" t="s">
        <v>68</v>
      </c>
      <c r="B644" s="116" t="s">
        <v>489</v>
      </c>
      <c r="C644" s="1">
        <v>44579</v>
      </c>
      <c r="D644" s="92">
        <v>140197</v>
      </c>
      <c r="E644" s="1">
        <v>44586</v>
      </c>
      <c r="F644" s="3">
        <v>8505</v>
      </c>
      <c r="G644" s="3">
        <v>8505</v>
      </c>
      <c r="H644" s="116" t="s">
        <v>442</v>
      </c>
      <c r="I644" s="116">
        <v>2022</v>
      </c>
      <c r="J644" s="116">
        <v>16</v>
      </c>
      <c r="K644" s="116"/>
    </row>
    <row r="645" spans="1:11" ht="15">
      <c r="A645" t="s">
        <v>434</v>
      </c>
      <c r="B645" s="116" t="s">
        <v>490</v>
      </c>
      <c r="C645" s="1">
        <v>44561</v>
      </c>
      <c r="D645" s="92">
        <v>140208</v>
      </c>
      <c r="E645" s="1">
        <v>44586</v>
      </c>
      <c r="F645" s="3">
        <v>13340</v>
      </c>
      <c r="G645" s="3">
        <v>13340</v>
      </c>
      <c r="H645" s="116" t="s">
        <v>442</v>
      </c>
      <c r="I645" s="116">
        <v>2022</v>
      </c>
      <c r="J645" s="116">
        <v>16</v>
      </c>
      <c r="K645" s="116"/>
    </row>
    <row r="646" spans="1:11" ht="15">
      <c r="A646" t="s">
        <v>88</v>
      </c>
      <c r="B646" s="116">
        <v>44874</v>
      </c>
      <c r="C646" s="1">
        <v>44575</v>
      </c>
      <c r="D646" s="92">
        <v>140230</v>
      </c>
      <c r="E646" s="1">
        <v>44586</v>
      </c>
      <c r="F646" s="3">
        <v>31243.98</v>
      </c>
      <c r="G646" s="3">
        <v>31243.98</v>
      </c>
      <c r="H646" s="116" t="s">
        <v>442</v>
      </c>
      <c r="I646" s="116">
        <v>2022</v>
      </c>
      <c r="J646" s="116">
        <v>16</v>
      </c>
      <c r="K646" s="116"/>
    </row>
    <row r="647" spans="1:11" ht="15">
      <c r="A647" t="s">
        <v>491</v>
      </c>
      <c r="B647" s="116">
        <v>1</v>
      </c>
      <c r="C647" s="1">
        <v>44592</v>
      </c>
      <c r="D647" s="92">
        <v>140249</v>
      </c>
      <c r="E647" s="1">
        <v>44593</v>
      </c>
      <c r="F647" s="3">
        <v>16350.86</v>
      </c>
      <c r="G647" s="3">
        <v>16350.86</v>
      </c>
      <c r="H647" s="116" t="s">
        <v>492</v>
      </c>
      <c r="I647" s="116">
        <v>2022</v>
      </c>
      <c r="J647" s="116">
        <v>16</v>
      </c>
      <c r="K647" s="116"/>
    </row>
    <row r="648" spans="1:11" ht="15">
      <c r="A648" t="s">
        <v>54</v>
      </c>
      <c r="B648" s="116" t="s">
        <v>493</v>
      </c>
      <c r="C648" s="1">
        <v>44592</v>
      </c>
      <c r="D648" s="92">
        <v>140251</v>
      </c>
      <c r="E648" s="1">
        <v>44593</v>
      </c>
      <c r="F648" s="3">
        <v>24505.25</v>
      </c>
      <c r="G648" s="3">
        <v>24505.25</v>
      </c>
      <c r="H648" s="116" t="s">
        <v>442</v>
      </c>
      <c r="I648" s="116">
        <v>2022</v>
      </c>
      <c r="J648" s="116">
        <v>16</v>
      </c>
      <c r="K648" s="116"/>
    </row>
    <row r="649" spans="1:11" ht="15">
      <c r="A649" t="s">
        <v>241</v>
      </c>
      <c r="B649" s="119">
        <v>1469</v>
      </c>
      <c r="C649" s="1">
        <v>44582</v>
      </c>
      <c r="D649" s="92">
        <v>140262</v>
      </c>
      <c r="E649" s="1">
        <v>44593</v>
      </c>
      <c r="F649" s="3">
        <v>72855.66</v>
      </c>
      <c r="G649" s="3">
        <v>72855.66</v>
      </c>
      <c r="H649" s="119" t="s">
        <v>442</v>
      </c>
      <c r="I649" s="119">
        <v>2022</v>
      </c>
      <c r="J649" s="119">
        <v>16</v>
      </c>
      <c r="K649" s="119"/>
    </row>
    <row r="650" spans="1:11" ht="15">
      <c r="A650" t="s">
        <v>387</v>
      </c>
      <c r="B650" s="119">
        <v>6</v>
      </c>
      <c r="C650" s="1">
        <v>44592</v>
      </c>
      <c r="D650" s="92">
        <v>140303</v>
      </c>
      <c r="E650" s="1">
        <v>44593</v>
      </c>
      <c r="F650" s="3">
        <v>21522.87</v>
      </c>
      <c r="G650" s="3">
        <v>21522.87</v>
      </c>
      <c r="H650" s="119" t="s">
        <v>442</v>
      </c>
      <c r="I650" s="119">
        <v>2022</v>
      </c>
      <c r="J650" s="119">
        <v>16</v>
      </c>
      <c r="K650" s="119"/>
    </row>
    <row r="651" spans="1:11" ht="15">
      <c r="A651" t="s">
        <v>201</v>
      </c>
      <c r="B651" s="119">
        <v>10</v>
      </c>
      <c r="C651" s="1">
        <v>44581</v>
      </c>
      <c r="D651" s="92">
        <v>140301</v>
      </c>
      <c r="E651" s="1">
        <v>44593</v>
      </c>
      <c r="F651" s="3">
        <v>76861.73</v>
      </c>
      <c r="G651" s="3">
        <v>76861.73</v>
      </c>
      <c r="H651" s="119" t="s">
        <v>442</v>
      </c>
      <c r="I651" s="119">
        <v>2022</v>
      </c>
      <c r="J651" s="119">
        <v>16</v>
      </c>
      <c r="K651" s="119"/>
    </row>
    <row r="652" spans="1:11" ht="15">
      <c r="A652" t="s">
        <v>71</v>
      </c>
      <c r="B652" s="119">
        <v>12</v>
      </c>
      <c r="C652" s="1">
        <v>44592</v>
      </c>
      <c r="D652" s="92">
        <v>140294</v>
      </c>
      <c r="E652" s="1">
        <v>44593</v>
      </c>
      <c r="F652" s="3">
        <v>97655.25</v>
      </c>
      <c r="G652" s="3">
        <v>97655.25</v>
      </c>
      <c r="H652" s="119" t="s">
        <v>442</v>
      </c>
      <c r="I652" s="119">
        <v>2022</v>
      </c>
      <c r="J652" s="119">
        <v>16</v>
      </c>
      <c r="K652" s="119"/>
    </row>
    <row r="653" spans="1:11" ht="15">
      <c r="A653" t="s">
        <v>350</v>
      </c>
      <c r="B653" s="119">
        <v>9</v>
      </c>
      <c r="C653" s="1">
        <v>44581</v>
      </c>
      <c r="D653" s="92">
        <v>140244</v>
      </c>
      <c r="E653" s="1">
        <v>44593</v>
      </c>
      <c r="F653" s="3">
        <v>15190</v>
      </c>
      <c r="G653" s="3">
        <v>15190</v>
      </c>
      <c r="H653" s="119" t="s">
        <v>463</v>
      </c>
      <c r="I653" s="119">
        <v>2022</v>
      </c>
      <c r="J653" s="119">
        <v>16</v>
      </c>
      <c r="K653" s="119"/>
    </row>
    <row r="654" spans="1:11" ht="15">
      <c r="A654" t="s">
        <v>394</v>
      </c>
      <c r="B654" s="119">
        <v>3615</v>
      </c>
      <c r="C654" s="1">
        <v>44581</v>
      </c>
      <c r="D654" s="92">
        <v>140295</v>
      </c>
      <c r="E654" s="1">
        <v>44593</v>
      </c>
      <c r="F654" s="3">
        <v>10702.75</v>
      </c>
      <c r="G654" s="3">
        <v>10702.75</v>
      </c>
      <c r="H654" s="119" t="s">
        <v>463</v>
      </c>
      <c r="I654" s="119">
        <v>2022</v>
      </c>
      <c r="J654" s="119">
        <v>16</v>
      </c>
      <c r="K654" s="119"/>
    </row>
    <row r="655" spans="1:11" ht="15">
      <c r="A655" t="s">
        <v>53</v>
      </c>
      <c r="B655" s="119">
        <v>168</v>
      </c>
      <c r="C655" s="1">
        <v>44581</v>
      </c>
      <c r="D655" s="92">
        <v>140287</v>
      </c>
      <c r="E655" s="1">
        <v>44593</v>
      </c>
      <c r="F655" s="3">
        <v>96086.7</v>
      </c>
      <c r="G655" s="3">
        <v>96086.7</v>
      </c>
      <c r="H655" s="119" t="s">
        <v>442</v>
      </c>
      <c r="I655" s="119">
        <v>2022</v>
      </c>
      <c r="J655" s="119">
        <v>16</v>
      </c>
      <c r="K655" s="119"/>
    </row>
    <row r="656" spans="1:11" ht="15">
      <c r="A656" t="s">
        <v>467</v>
      </c>
      <c r="B656" s="119">
        <v>2</v>
      </c>
      <c r="C656" s="1">
        <v>44574</v>
      </c>
      <c r="D656" s="92">
        <v>140261</v>
      </c>
      <c r="E656" s="1">
        <v>44593</v>
      </c>
      <c r="F656" s="3">
        <v>60630.1</v>
      </c>
      <c r="G656" s="3">
        <v>60630.1</v>
      </c>
      <c r="H656" s="119" t="s">
        <v>468</v>
      </c>
      <c r="I656" s="119">
        <v>2022</v>
      </c>
      <c r="J656" s="119">
        <v>16</v>
      </c>
      <c r="K656" s="119"/>
    </row>
    <row r="657" spans="1:11" ht="15">
      <c r="A657" t="s">
        <v>37</v>
      </c>
      <c r="B657" s="119">
        <v>33</v>
      </c>
      <c r="C657" s="1">
        <v>44586</v>
      </c>
      <c r="D657" s="92" t="s">
        <v>51</v>
      </c>
      <c r="E657" s="1">
        <v>44593</v>
      </c>
      <c r="F657" s="3">
        <v>80259.42</v>
      </c>
      <c r="G657" s="3">
        <v>0</v>
      </c>
      <c r="H657" s="119" t="s">
        <v>445</v>
      </c>
      <c r="I657" s="119">
        <v>2022</v>
      </c>
      <c r="J657" s="119">
        <v>16</v>
      </c>
      <c r="K657" s="119" t="s">
        <v>137</v>
      </c>
    </row>
    <row r="658" spans="1:11" ht="15">
      <c r="A658" t="s">
        <v>537</v>
      </c>
      <c r="B658" s="119" t="s">
        <v>538</v>
      </c>
      <c r="C658" s="1">
        <v>44544</v>
      </c>
      <c r="D658" s="92">
        <v>140279</v>
      </c>
      <c r="E658" s="1">
        <v>44593</v>
      </c>
      <c r="F658" s="3">
        <v>28529.57</v>
      </c>
      <c r="G658" s="3">
        <v>28529.57</v>
      </c>
      <c r="H658" s="119"/>
      <c r="I658" s="119">
        <v>2022</v>
      </c>
      <c r="J658" s="119">
        <v>16</v>
      </c>
      <c r="K658" s="119"/>
    </row>
    <row r="659" spans="1:11" ht="15">
      <c r="A659" t="s">
        <v>87</v>
      </c>
      <c r="B659" s="119" t="s">
        <v>539</v>
      </c>
      <c r="C659" s="1">
        <v>44576</v>
      </c>
      <c r="D659" s="92">
        <v>140290</v>
      </c>
      <c r="E659" s="1">
        <v>44593</v>
      </c>
      <c r="F659" s="3">
        <v>3039.81</v>
      </c>
      <c r="G659" s="3">
        <v>3039.81</v>
      </c>
      <c r="H659" s="119" t="s">
        <v>442</v>
      </c>
      <c r="I659" s="119">
        <v>2022</v>
      </c>
      <c r="J659" s="119">
        <v>16</v>
      </c>
      <c r="K659" s="119"/>
    </row>
    <row r="660" spans="1:11" ht="15">
      <c r="A660" t="s">
        <v>61</v>
      </c>
      <c r="B660" s="119" t="s">
        <v>541</v>
      </c>
      <c r="C660" s="1">
        <v>44593</v>
      </c>
      <c r="D660" s="92">
        <v>140355</v>
      </c>
      <c r="E660" s="1">
        <v>44600</v>
      </c>
      <c r="F660" s="3">
        <v>1799.43</v>
      </c>
      <c r="G660" s="3">
        <v>1799.43</v>
      </c>
      <c r="H660" s="119" t="s">
        <v>452</v>
      </c>
      <c r="I660" s="119">
        <v>2022</v>
      </c>
      <c r="J660" s="119">
        <v>16</v>
      </c>
      <c r="K660" s="119"/>
    </row>
    <row r="661" spans="1:11" ht="15">
      <c r="A661" t="s">
        <v>67</v>
      </c>
      <c r="B661" s="119">
        <v>4147</v>
      </c>
      <c r="C661" s="1">
        <v>44585</v>
      </c>
      <c r="D661" s="92">
        <v>140365</v>
      </c>
      <c r="E661" s="1">
        <v>44600</v>
      </c>
      <c r="F661" s="3">
        <v>889.28</v>
      </c>
      <c r="G661" s="3">
        <v>889.28</v>
      </c>
      <c r="H661" s="119" t="s">
        <v>442</v>
      </c>
      <c r="I661" s="119">
        <v>2022</v>
      </c>
      <c r="J661" s="119">
        <v>16</v>
      </c>
      <c r="K661" s="119"/>
    </row>
    <row r="662" spans="1:11" ht="15">
      <c r="A662" t="s">
        <v>42</v>
      </c>
      <c r="B662" s="119" t="s">
        <v>544</v>
      </c>
      <c r="C662" s="1">
        <v>44566</v>
      </c>
      <c r="D662" s="92">
        <v>140398</v>
      </c>
      <c r="E662" s="1">
        <v>44607</v>
      </c>
      <c r="F662" s="3">
        <v>176.95</v>
      </c>
      <c r="G662" s="3">
        <v>176.98</v>
      </c>
      <c r="H662" s="119" t="s">
        <v>442</v>
      </c>
      <c r="I662" s="119">
        <v>2022</v>
      </c>
      <c r="J662" s="119">
        <v>16</v>
      </c>
      <c r="K662" s="119"/>
    </row>
    <row r="663" spans="1:11" ht="15">
      <c r="A663" t="s">
        <v>42</v>
      </c>
      <c r="B663" s="119" t="s">
        <v>545</v>
      </c>
      <c r="C663" s="1">
        <v>44567</v>
      </c>
      <c r="D663" s="92">
        <v>140398</v>
      </c>
      <c r="E663" s="1">
        <v>44607</v>
      </c>
      <c r="F663" s="3">
        <v>49.5</v>
      </c>
      <c r="G663" s="3">
        <v>49.5</v>
      </c>
      <c r="H663" s="119" t="s">
        <v>442</v>
      </c>
      <c r="I663" s="119">
        <v>2022</v>
      </c>
      <c r="J663" s="119">
        <v>16</v>
      </c>
      <c r="K663" s="119"/>
    </row>
    <row r="664" spans="1:11" ht="15">
      <c r="A664" t="s">
        <v>42</v>
      </c>
      <c r="B664" s="119" t="s">
        <v>546</v>
      </c>
      <c r="C664" s="1">
        <v>44574</v>
      </c>
      <c r="D664" s="92">
        <v>140398</v>
      </c>
      <c r="E664" s="1">
        <v>44607</v>
      </c>
      <c r="F664" s="3">
        <v>27.68</v>
      </c>
      <c r="G664" s="3">
        <v>27.68</v>
      </c>
      <c r="H664" s="119" t="s">
        <v>442</v>
      </c>
      <c r="I664" s="119">
        <v>2022</v>
      </c>
      <c r="J664" s="119">
        <v>16</v>
      </c>
      <c r="K664" s="119"/>
    </row>
    <row r="665" spans="1:11" ht="15">
      <c r="A665" t="s">
        <v>42</v>
      </c>
      <c r="B665" s="119" t="s">
        <v>547</v>
      </c>
      <c r="C665" s="1">
        <v>44580</v>
      </c>
      <c r="D665" s="92">
        <v>140398</v>
      </c>
      <c r="E665" s="1">
        <v>44607</v>
      </c>
      <c r="F665" s="3">
        <v>41.98</v>
      </c>
      <c r="G665" s="3">
        <v>41.98</v>
      </c>
      <c r="H665" s="119" t="s">
        <v>442</v>
      </c>
      <c r="I665" s="119">
        <v>2022</v>
      </c>
      <c r="J665" s="119">
        <v>16</v>
      </c>
      <c r="K665" s="119"/>
    </row>
    <row r="666" spans="1:11" ht="15">
      <c r="A666" t="s">
        <v>42</v>
      </c>
      <c r="B666" s="119" t="s">
        <v>548</v>
      </c>
      <c r="C666" s="1">
        <v>44581</v>
      </c>
      <c r="D666" s="92">
        <v>1403998</v>
      </c>
      <c r="E666" s="1">
        <v>44607</v>
      </c>
      <c r="F666" s="3">
        <v>16.78</v>
      </c>
      <c r="G666" s="3">
        <v>16.78</v>
      </c>
      <c r="H666" s="119" t="s">
        <v>442</v>
      </c>
      <c r="I666" s="119">
        <v>2022</v>
      </c>
      <c r="J666" s="119">
        <v>16</v>
      </c>
      <c r="K666" s="119"/>
    </row>
    <row r="667" spans="1:11" ht="15">
      <c r="A667" t="s">
        <v>42</v>
      </c>
      <c r="B667" s="119" t="s">
        <v>549</v>
      </c>
      <c r="C667" s="1">
        <v>44587</v>
      </c>
      <c r="D667" s="92">
        <v>140398</v>
      </c>
      <c r="E667" s="1">
        <v>44607</v>
      </c>
      <c r="F667" s="3">
        <v>68.97</v>
      </c>
      <c r="G667" s="3">
        <v>68.97</v>
      </c>
      <c r="H667" s="119" t="s">
        <v>442</v>
      </c>
      <c r="I667" s="119">
        <v>2022</v>
      </c>
      <c r="J667" s="119">
        <v>16</v>
      </c>
      <c r="K667" s="119"/>
    </row>
    <row r="668" spans="1:11" ht="15">
      <c r="A668" t="s">
        <v>42</v>
      </c>
      <c r="B668" s="119" t="s">
        <v>550</v>
      </c>
      <c r="C668" s="1">
        <v>44589</v>
      </c>
      <c r="D668" s="92">
        <v>140398</v>
      </c>
      <c r="E668" s="1">
        <v>44607</v>
      </c>
      <c r="F668" s="3">
        <v>531.95</v>
      </c>
      <c r="G668" s="3">
        <v>531.95</v>
      </c>
      <c r="H668" s="119" t="s">
        <v>442</v>
      </c>
      <c r="I668" s="119">
        <v>2022</v>
      </c>
      <c r="J668" s="119">
        <v>16</v>
      </c>
      <c r="K668" s="119"/>
    </row>
    <row r="669" spans="1:11" ht="15">
      <c r="A669" t="s">
        <v>42</v>
      </c>
      <c r="B669" s="123" t="s">
        <v>551</v>
      </c>
      <c r="C669" s="1">
        <v>44589</v>
      </c>
      <c r="D669" s="92">
        <v>140398</v>
      </c>
      <c r="E669" s="1">
        <v>44607</v>
      </c>
      <c r="F669" s="3">
        <v>-57</v>
      </c>
      <c r="G669" s="3">
        <v>-57</v>
      </c>
      <c r="H669" s="123" t="s">
        <v>442</v>
      </c>
      <c r="I669" s="123">
        <v>2022</v>
      </c>
      <c r="J669" s="123">
        <v>16</v>
      </c>
      <c r="K669" s="123"/>
    </row>
    <row r="670" spans="1:11" ht="15">
      <c r="A670" t="s">
        <v>95</v>
      </c>
      <c r="B670" s="123">
        <v>18</v>
      </c>
      <c r="C670" s="1">
        <v>44602</v>
      </c>
      <c r="D670" s="92">
        <v>140524</v>
      </c>
      <c r="E670" s="1">
        <v>44614</v>
      </c>
      <c r="F670" s="3">
        <v>83102.93</v>
      </c>
      <c r="G670" s="3">
        <v>83102.93</v>
      </c>
      <c r="H670" s="123" t="s">
        <v>442</v>
      </c>
      <c r="I670" s="123">
        <v>2022</v>
      </c>
      <c r="J670" s="123">
        <v>16</v>
      </c>
      <c r="K670" s="123"/>
    </row>
    <row r="671" spans="1:11" ht="15">
      <c r="A671" t="s">
        <v>49</v>
      </c>
      <c r="B671" s="123">
        <v>3649</v>
      </c>
      <c r="C671" s="1">
        <v>44607</v>
      </c>
      <c r="D671" s="92">
        <v>140526</v>
      </c>
      <c r="E671" s="1">
        <v>44614</v>
      </c>
      <c r="F671" s="3">
        <v>1110</v>
      </c>
      <c r="G671" s="3">
        <v>1110</v>
      </c>
      <c r="H671" s="123" t="s">
        <v>442</v>
      </c>
      <c r="I671" s="123">
        <v>2022</v>
      </c>
      <c r="J671" s="123">
        <v>16</v>
      </c>
      <c r="K671" s="123"/>
    </row>
    <row r="672" spans="1:11" ht="15">
      <c r="A672" t="s">
        <v>37</v>
      </c>
      <c r="B672" s="132">
        <v>34</v>
      </c>
      <c r="C672" s="1">
        <v>44614</v>
      </c>
      <c r="D672" s="92" t="s">
        <v>51</v>
      </c>
      <c r="E672" s="1">
        <v>44621</v>
      </c>
      <c r="F672" s="3">
        <v>70486.72</v>
      </c>
      <c r="G672" s="3">
        <v>0</v>
      </c>
      <c r="H672" s="132" t="s">
        <v>445</v>
      </c>
      <c r="I672" s="132">
        <v>2022</v>
      </c>
      <c r="J672" s="132">
        <v>17</v>
      </c>
      <c r="K672" s="132" t="s">
        <v>138</v>
      </c>
    </row>
    <row r="673" spans="1:11" ht="15">
      <c r="A673" t="s">
        <v>3</v>
      </c>
      <c r="B673" s="123">
        <v>1737.41</v>
      </c>
      <c r="C673" s="1">
        <v>44614</v>
      </c>
      <c r="D673" s="92">
        <v>140564</v>
      </c>
      <c r="E673" s="1">
        <v>44621</v>
      </c>
      <c r="F673" s="3">
        <v>6045</v>
      </c>
      <c r="G673" s="3">
        <v>6045</v>
      </c>
      <c r="H673" s="123" t="s">
        <v>451</v>
      </c>
      <c r="I673" s="123">
        <v>2022</v>
      </c>
      <c r="J673" s="123">
        <v>17</v>
      </c>
      <c r="K673" s="123"/>
    </row>
    <row r="674" spans="1:11" ht="15">
      <c r="A674" t="s">
        <v>85</v>
      </c>
      <c r="B674" s="127">
        <v>5</v>
      </c>
      <c r="C674" s="1">
        <v>44620</v>
      </c>
      <c r="D674" s="92">
        <v>140562</v>
      </c>
      <c r="E674" s="1">
        <v>44621</v>
      </c>
      <c r="F674" s="3">
        <v>21509.2</v>
      </c>
      <c r="G674" s="3">
        <v>21509.2</v>
      </c>
      <c r="H674" s="123" t="s">
        <v>442</v>
      </c>
      <c r="I674" s="123">
        <v>2022</v>
      </c>
      <c r="J674" s="123">
        <v>17</v>
      </c>
      <c r="K674" s="123"/>
    </row>
    <row r="675" spans="1:11" ht="15">
      <c r="A675" t="s">
        <v>202</v>
      </c>
      <c r="B675" s="127">
        <v>4</v>
      </c>
      <c r="C675" s="1">
        <v>44620</v>
      </c>
      <c r="D675" s="92">
        <v>140567</v>
      </c>
      <c r="E675" s="1">
        <v>44621</v>
      </c>
      <c r="F675" s="3">
        <v>20038.27</v>
      </c>
      <c r="G675" s="3">
        <v>20038.27</v>
      </c>
      <c r="H675" s="123" t="s">
        <v>442</v>
      </c>
      <c r="I675" s="123">
        <v>2022</v>
      </c>
      <c r="J675" s="123">
        <v>17</v>
      </c>
      <c r="K675" s="123"/>
    </row>
    <row r="676" spans="1:11" ht="15">
      <c r="A676" t="s">
        <v>54</v>
      </c>
      <c r="B676" s="127" t="s">
        <v>556</v>
      </c>
      <c r="C676" s="1">
        <v>44620</v>
      </c>
      <c r="D676" s="92">
        <v>140568</v>
      </c>
      <c r="E676" s="1">
        <v>44621</v>
      </c>
      <c r="F676" s="3">
        <v>24579.35</v>
      </c>
      <c r="G676" s="3">
        <v>24579.35</v>
      </c>
      <c r="H676" s="123" t="s">
        <v>442</v>
      </c>
      <c r="I676" s="123">
        <v>2022</v>
      </c>
      <c r="J676" s="123">
        <v>17</v>
      </c>
      <c r="K676" s="123"/>
    </row>
    <row r="677" spans="1:11" ht="15">
      <c r="A677" t="s">
        <v>555</v>
      </c>
      <c r="B677" s="127">
        <v>1</v>
      </c>
      <c r="C677" s="1">
        <v>44620</v>
      </c>
      <c r="D677" s="92">
        <v>140569</v>
      </c>
      <c r="E677" s="1">
        <v>44621</v>
      </c>
      <c r="F677" s="3">
        <v>11502</v>
      </c>
      <c r="G677" s="3">
        <v>11502</v>
      </c>
      <c r="H677" s="123" t="s">
        <v>442</v>
      </c>
      <c r="I677" s="123">
        <v>2022</v>
      </c>
      <c r="J677" s="123">
        <v>17</v>
      </c>
      <c r="K677" s="123"/>
    </row>
    <row r="678" spans="1:11" ht="15">
      <c r="A678" t="s">
        <v>554</v>
      </c>
      <c r="B678" s="127">
        <v>1</v>
      </c>
      <c r="C678" s="1">
        <v>44620</v>
      </c>
      <c r="D678" s="92">
        <v>140572</v>
      </c>
      <c r="E678" s="1">
        <v>44621</v>
      </c>
      <c r="F678" s="3">
        <v>16080.4</v>
      </c>
      <c r="G678" s="3">
        <v>16080.4</v>
      </c>
      <c r="H678" s="126" t="s">
        <v>442</v>
      </c>
      <c r="I678" s="126">
        <v>2022</v>
      </c>
      <c r="J678" s="126">
        <v>17</v>
      </c>
      <c r="K678" s="126"/>
    </row>
    <row r="679" spans="1:11" ht="15">
      <c r="A679" t="s">
        <v>467</v>
      </c>
      <c r="B679" s="127">
        <v>3</v>
      </c>
      <c r="C679" s="1">
        <v>44620</v>
      </c>
      <c r="D679" s="92">
        <v>140579</v>
      </c>
      <c r="E679" s="1">
        <v>44621</v>
      </c>
      <c r="F679" s="3">
        <v>47915.52</v>
      </c>
      <c r="G679" s="3">
        <v>47915.52</v>
      </c>
      <c r="H679" s="126" t="s">
        <v>468</v>
      </c>
      <c r="I679" s="126">
        <v>2022</v>
      </c>
      <c r="J679" s="126">
        <v>17</v>
      </c>
      <c r="K679" s="126"/>
    </row>
    <row r="680" spans="1:11" ht="15">
      <c r="A680" t="s">
        <v>241</v>
      </c>
      <c r="B680" s="127">
        <v>1484</v>
      </c>
      <c r="C680" s="1">
        <v>44620</v>
      </c>
      <c r="D680" s="92">
        <v>140580</v>
      </c>
      <c r="E680" s="1">
        <v>44621</v>
      </c>
      <c r="F680" s="3">
        <v>10129.85</v>
      </c>
      <c r="G680" s="3">
        <v>10129.85</v>
      </c>
      <c r="H680" s="126" t="s">
        <v>442</v>
      </c>
      <c r="I680" s="126">
        <v>2022</v>
      </c>
      <c r="J680" s="126">
        <v>17</v>
      </c>
      <c r="K680" s="126"/>
    </row>
    <row r="681" spans="1:11" ht="15">
      <c r="A681" t="s">
        <v>95</v>
      </c>
      <c r="B681" s="127" t="s">
        <v>557</v>
      </c>
      <c r="C681" s="1">
        <v>44610</v>
      </c>
      <c r="D681" s="92">
        <v>140583</v>
      </c>
      <c r="E681" s="1">
        <v>44621</v>
      </c>
      <c r="F681" s="3">
        <v>165346.97</v>
      </c>
      <c r="G681" s="3">
        <v>165346.97</v>
      </c>
      <c r="H681" s="126" t="s">
        <v>442</v>
      </c>
      <c r="I681" s="126">
        <v>2022</v>
      </c>
      <c r="J681" s="126">
        <v>17</v>
      </c>
      <c r="K681" s="126"/>
    </row>
    <row r="682" spans="1:11" ht="15">
      <c r="A682" t="s">
        <v>53</v>
      </c>
      <c r="B682" s="127">
        <v>169</v>
      </c>
      <c r="C682" s="1">
        <v>44617</v>
      </c>
      <c r="D682" s="92">
        <v>140593</v>
      </c>
      <c r="E682" s="1">
        <v>44621</v>
      </c>
      <c r="F682" s="3">
        <v>68773.46</v>
      </c>
      <c r="G682" s="3">
        <v>68773.46</v>
      </c>
      <c r="H682" s="126" t="s">
        <v>442</v>
      </c>
      <c r="I682" s="126">
        <v>2022</v>
      </c>
      <c r="J682" s="126">
        <v>17</v>
      </c>
      <c r="K682" s="126"/>
    </row>
    <row r="683" spans="1:11" ht="15">
      <c r="A683" t="s">
        <v>71</v>
      </c>
      <c r="B683" s="127">
        <v>13</v>
      </c>
      <c r="C683" s="1">
        <v>44620</v>
      </c>
      <c r="D683" s="92">
        <v>140599</v>
      </c>
      <c r="E683" s="1">
        <v>44621</v>
      </c>
      <c r="F683" s="3">
        <v>47662.45</v>
      </c>
      <c r="G683" s="3">
        <v>47662.45</v>
      </c>
      <c r="H683" s="126" t="s">
        <v>442</v>
      </c>
      <c r="I683" s="126">
        <v>2022</v>
      </c>
      <c r="J683" s="126">
        <v>17</v>
      </c>
      <c r="K683" s="126"/>
    </row>
    <row r="684" spans="1:11" ht="15">
      <c r="A684" t="s">
        <v>552</v>
      </c>
      <c r="B684" s="127">
        <v>45110</v>
      </c>
      <c r="C684" s="1">
        <v>44620</v>
      </c>
      <c r="D684" s="92">
        <v>140601</v>
      </c>
      <c r="E684" s="1">
        <v>44621</v>
      </c>
      <c r="F684" s="3">
        <v>10803.49</v>
      </c>
      <c r="G684" s="3">
        <v>10803.49</v>
      </c>
      <c r="H684" s="126" t="s">
        <v>442</v>
      </c>
      <c r="I684" s="126">
        <v>2022</v>
      </c>
      <c r="J684" s="126">
        <v>17</v>
      </c>
      <c r="K684" s="126"/>
    </row>
    <row r="685" spans="1:11" ht="15">
      <c r="A685" t="s">
        <v>201</v>
      </c>
      <c r="B685" s="127">
        <v>11</v>
      </c>
      <c r="C685" s="1">
        <v>44612</v>
      </c>
      <c r="D685" s="92">
        <v>140603</v>
      </c>
      <c r="E685" s="1">
        <v>44621</v>
      </c>
      <c r="F685" s="3">
        <v>13598.86</v>
      </c>
      <c r="G685" s="3">
        <v>13598.86</v>
      </c>
      <c r="H685" s="126" t="s">
        <v>442</v>
      </c>
      <c r="I685" s="126">
        <v>2022</v>
      </c>
      <c r="J685" s="126">
        <v>17</v>
      </c>
      <c r="K685" s="126"/>
    </row>
    <row r="686" spans="1:11" ht="15">
      <c r="A686" t="s">
        <v>553</v>
      </c>
      <c r="B686" s="127" t="s">
        <v>558</v>
      </c>
      <c r="C686" s="1">
        <v>44505</v>
      </c>
      <c r="D686" s="92">
        <v>140604</v>
      </c>
      <c r="E686" s="1">
        <v>44621</v>
      </c>
      <c r="F686" s="3">
        <v>264.3</v>
      </c>
      <c r="G686" s="3">
        <v>264.3</v>
      </c>
      <c r="H686" s="126" t="s">
        <v>442</v>
      </c>
      <c r="I686" s="126">
        <v>2022</v>
      </c>
      <c r="J686" s="126">
        <v>17</v>
      </c>
      <c r="K686" s="126"/>
    </row>
    <row r="687" spans="1:11" ht="15">
      <c r="A687" t="s">
        <v>387</v>
      </c>
      <c r="B687" s="127">
        <v>7</v>
      </c>
      <c r="C687" s="1">
        <v>44620</v>
      </c>
      <c r="D687" s="92">
        <v>140605</v>
      </c>
      <c r="E687" s="1">
        <v>44621</v>
      </c>
      <c r="F687" s="3">
        <v>11947.68</v>
      </c>
      <c r="G687" s="3">
        <v>11947.68</v>
      </c>
      <c r="H687" s="126" t="s">
        <v>442</v>
      </c>
      <c r="I687" s="126">
        <v>2022</v>
      </c>
      <c r="J687" s="126">
        <v>17</v>
      </c>
      <c r="K687" s="126"/>
    </row>
    <row r="688" spans="1:11" ht="15">
      <c r="A688" t="s">
        <v>42</v>
      </c>
      <c r="B688" s="126" t="s">
        <v>561</v>
      </c>
      <c r="C688" s="1">
        <v>44593</v>
      </c>
      <c r="D688" s="92">
        <v>140631</v>
      </c>
      <c r="E688" s="1">
        <v>44628</v>
      </c>
      <c r="F688" s="3">
        <v>26.78</v>
      </c>
      <c r="G688" s="3">
        <v>26.78</v>
      </c>
      <c r="H688" s="126" t="s">
        <v>442</v>
      </c>
      <c r="I688" s="126">
        <v>2022</v>
      </c>
      <c r="J688" s="126">
        <v>17</v>
      </c>
      <c r="K688" s="126"/>
    </row>
    <row r="689" spans="1:11" ht="15">
      <c r="A689" t="s">
        <v>42</v>
      </c>
      <c r="B689" s="126" t="s">
        <v>562</v>
      </c>
      <c r="C689" s="1">
        <v>44593</v>
      </c>
      <c r="D689" s="92">
        <v>140631</v>
      </c>
      <c r="E689" s="1">
        <v>44628</v>
      </c>
      <c r="F689" s="3">
        <v>6899.99</v>
      </c>
      <c r="G689" s="3">
        <v>6899.99</v>
      </c>
      <c r="H689" s="126" t="s">
        <v>442</v>
      </c>
      <c r="I689" s="126">
        <v>2022</v>
      </c>
      <c r="J689" s="126">
        <v>17</v>
      </c>
      <c r="K689" s="126"/>
    </row>
    <row r="690" spans="1:11" ht="15">
      <c r="A690" t="s">
        <v>42</v>
      </c>
      <c r="B690" s="126" t="s">
        <v>563</v>
      </c>
      <c r="C690" s="1">
        <v>44601</v>
      </c>
      <c r="D690" s="92">
        <v>140631</v>
      </c>
      <c r="E690" s="1">
        <v>44628</v>
      </c>
      <c r="F690" s="3">
        <v>63.74</v>
      </c>
      <c r="G690" s="3">
        <v>63.74</v>
      </c>
      <c r="H690" s="126" t="s">
        <v>442</v>
      </c>
      <c r="I690" s="126">
        <v>2022</v>
      </c>
      <c r="J690" s="126">
        <v>17</v>
      </c>
      <c r="K690" s="126"/>
    </row>
    <row r="691" spans="1:11" ht="15">
      <c r="A691" t="s">
        <v>42</v>
      </c>
      <c r="B691" s="126" t="s">
        <v>564</v>
      </c>
      <c r="C691" s="1">
        <v>44614</v>
      </c>
      <c r="D691" s="92">
        <v>140631</v>
      </c>
      <c r="E691" s="1">
        <v>44628</v>
      </c>
      <c r="F691" s="3">
        <v>72.93</v>
      </c>
      <c r="G691" s="3">
        <v>72.93</v>
      </c>
      <c r="H691" s="126" t="s">
        <v>442</v>
      </c>
      <c r="I691" s="126">
        <v>2022</v>
      </c>
      <c r="J691" s="126">
        <v>17</v>
      </c>
      <c r="K691" s="126"/>
    </row>
    <row r="692" spans="1:11" ht="15">
      <c r="A692" t="s">
        <v>42</v>
      </c>
      <c r="B692" s="132" t="s">
        <v>565</v>
      </c>
      <c r="C692" s="1">
        <v>44615</v>
      </c>
      <c r="D692" s="92">
        <v>140631</v>
      </c>
      <c r="E692" s="1">
        <v>44628</v>
      </c>
      <c r="F692" s="3">
        <v>9.1</v>
      </c>
      <c r="G692" s="3">
        <v>9.1</v>
      </c>
      <c r="H692" s="132" t="s">
        <v>442</v>
      </c>
      <c r="I692" s="132">
        <v>2022</v>
      </c>
      <c r="J692" s="132">
        <v>17</v>
      </c>
      <c r="K692" s="132"/>
    </row>
    <row r="693" spans="1:11" ht="15">
      <c r="A693" t="s">
        <v>87</v>
      </c>
      <c r="B693" s="132" t="s">
        <v>567</v>
      </c>
      <c r="C693" s="1">
        <v>44604</v>
      </c>
      <c r="D693" s="92">
        <v>140663</v>
      </c>
      <c r="E693" s="1">
        <v>44628</v>
      </c>
      <c r="F693" s="3">
        <v>3039.81</v>
      </c>
      <c r="G693" s="3">
        <v>3039.81</v>
      </c>
      <c r="H693" s="132" t="s">
        <v>442</v>
      </c>
      <c r="I693" s="132">
        <v>2022</v>
      </c>
      <c r="J693" s="132">
        <v>17</v>
      </c>
      <c r="K693" s="132"/>
    </row>
    <row r="694" spans="1:11" ht="15">
      <c r="A694" t="s">
        <v>61</v>
      </c>
      <c r="B694" s="132" t="s">
        <v>566</v>
      </c>
      <c r="C694" s="1">
        <v>44621</v>
      </c>
      <c r="D694" s="92">
        <v>140658</v>
      </c>
      <c r="E694" s="1">
        <v>44628</v>
      </c>
      <c r="F694" s="3">
        <v>1377.13</v>
      </c>
      <c r="G694" s="3">
        <v>1377.13</v>
      </c>
      <c r="H694" s="132" t="s">
        <v>452</v>
      </c>
      <c r="I694" s="132">
        <v>2022</v>
      </c>
      <c r="J694" s="132">
        <v>17</v>
      </c>
      <c r="K694" s="132"/>
    </row>
    <row r="695" spans="1:11" ht="15">
      <c r="A695" t="s">
        <v>3</v>
      </c>
      <c r="B695" s="132">
        <v>1737.42</v>
      </c>
      <c r="C695" s="1">
        <v>44628</v>
      </c>
      <c r="D695" s="92"/>
      <c r="E695" s="1">
        <v>44635</v>
      </c>
      <c r="F695" s="3">
        <v>6045</v>
      </c>
      <c r="G695" s="3">
        <v>6045</v>
      </c>
      <c r="H695" s="132" t="s">
        <v>451</v>
      </c>
      <c r="I695" s="132">
        <v>2022</v>
      </c>
      <c r="J695" s="132">
        <v>17</v>
      </c>
      <c r="K695" s="132"/>
    </row>
    <row r="696" spans="2:11" ht="15">
      <c r="B696" s="132"/>
      <c r="C696" s="1"/>
      <c r="D696" s="92"/>
      <c r="E696" s="1"/>
      <c r="F696" s="3"/>
      <c r="G696" s="3"/>
      <c r="H696" s="132"/>
      <c r="I696" s="132"/>
      <c r="J696" s="132"/>
      <c r="K696" s="132"/>
    </row>
    <row r="697" spans="2:11" ht="15">
      <c r="B697" s="132"/>
      <c r="C697" s="1"/>
      <c r="D697" s="92"/>
      <c r="E697" s="1"/>
      <c r="F697" s="3"/>
      <c r="G697" s="3"/>
      <c r="H697" s="132"/>
      <c r="I697" s="132"/>
      <c r="J697" s="132"/>
      <c r="K697" s="132"/>
    </row>
    <row r="698" spans="2:11" ht="15">
      <c r="B698" s="132"/>
      <c r="C698" s="1"/>
      <c r="D698" s="92"/>
      <c r="E698" s="1"/>
      <c r="F698" s="3"/>
      <c r="G698" s="3"/>
      <c r="H698" s="132"/>
      <c r="I698" s="132"/>
      <c r="J698" s="132"/>
      <c r="K698" s="132"/>
    </row>
    <row r="699" spans="2:11" ht="15">
      <c r="B699" s="132"/>
      <c r="C699" s="1"/>
      <c r="D699" s="92"/>
      <c r="E699" s="1"/>
      <c r="F699" s="3"/>
      <c r="G699" s="3"/>
      <c r="H699" s="132"/>
      <c r="I699" s="132"/>
      <c r="J699" s="132"/>
      <c r="K699" s="132"/>
    </row>
    <row r="700" spans="2:11" ht="15">
      <c r="B700" s="132"/>
      <c r="C700" s="1"/>
      <c r="D700" s="92"/>
      <c r="E700" s="1"/>
      <c r="F700" s="3"/>
      <c r="G700" s="3"/>
      <c r="H700" s="132"/>
      <c r="I700" s="132"/>
      <c r="J700" s="132"/>
      <c r="K700" s="132"/>
    </row>
    <row r="701" spans="2:11" ht="15">
      <c r="B701" s="132"/>
      <c r="C701" s="1"/>
      <c r="D701" s="92"/>
      <c r="E701" s="1"/>
      <c r="F701" s="3"/>
      <c r="G701" s="3"/>
      <c r="H701" s="132"/>
      <c r="I701" s="132"/>
      <c r="J701" s="132"/>
      <c r="K701" s="132"/>
    </row>
    <row r="702" spans="2:11" ht="15">
      <c r="B702" s="132"/>
      <c r="C702" s="1"/>
      <c r="D702" s="92"/>
      <c r="E702" s="1"/>
      <c r="F702" s="3"/>
      <c r="G702" s="3"/>
      <c r="H702" s="132"/>
      <c r="I702" s="132"/>
      <c r="J702" s="132"/>
      <c r="K702" s="132"/>
    </row>
    <row r="703" spans="2:11" ht="15">
      <c r="B703" s="132"/>
      <c r="C703" s="1"/>
      <c r="D703" s="92"/>
      <c r="E703" s="1"/>
      <c r="F703" s="3"/>
      <c r="G703" s="3"/>
      <c r="H703" s="132"/>
      <c r="I703" s="132"/>
      <c r="J703" s="132"/>
      <c r="K703" s="132"/>
    </row>
    <row r="704" spans="2:11" ht="15">
      <c r="B704" s="132"/>
      <c r="C704" s="1"/>
      <c r="D704" s="92"/>
      <c r="E704" s="1"/>
      <c r="F704" s="3"/>
      <c r="G704" s="3"/>
      <c r="H704" s="132"/>
      <c r="I704" s="132"/>
      <c r="J704" s="132"/>
      <c r="K704" s="132"/>
    </row>
    <row r="705" spans="4:9" ht="15">
      <c r="D705" s="93"/>
      <c r="F705" s="58">
        <f>SUM(F5:F695)</f>
        <v>26372159.509999946</v>
      </c>
      <c r="G705" s="58">
        <f>SUM(G5:G695)</f>
        <v>23625386.65999995</v>
      </c>
      <c r="I705" s="46"/>
    </row>
    <row r="706" spans="2:11" ht="15">
      <c r="B706" s="102"/>
      <c r="C706" s="102"/>
      <c r="D706" s="93"/>
      <c r="F706" s="58"/>
      <c r="G706" s="58"/>
      <c r="I706" s="102"/>
      <c r="K706" s="102"/>
    </row>
    <row r="707" spans="2:11" ht="15">
      <c r="B707" s="102"/>
      <c r="C707" s="102"/>
      <c r="D707" s="93"/>
      <c r="F707" s="58"/>
      <c r="G707" s="58"/>
      <c r="I707" s="102"/>
      <c r="K707" s="102"/>
    </row>
    <row r="708" spans="2:11" ht="15">
      <c r="B708" s="102"/>
      <c r="C708" s="102"/>
      <c r="D708" s="93"/>
      <c r="F708" s="58"/>
      <c r="G708" s="58"/>
      <c r="I708" s="102"/>
      <c r="K708" s="102"/>
    </row>
    <row r="709" spans="2:11" ht="15">
      <c r="B709" s="102"/>
      <c r="C709" s="102"/>
      <c r="D709" s="93"/>
      <c r="F709" s="58"/>
      <c r="G709" s="58"/>
      <c r="I709" s="102"/>
      <c r="K709" s="102"/>
    </row>
    <row r="710" spans="2:11" ht="15">
      <c r="B710" s="102"/>
      <c r="C710" s="102"/>
      <c r="D710" s="93"/>
      <c r="F710" s="58"/>
      <c r="G710" s="58"/>
      <c r="I710" s="102"/>
      <c r="K710" s="102"/>
    </row>
    <row r="711" spans="2:11" ht="15">
      <c r="B711" s="99"/>
      <c r="C711" s="1"/>
      <c r="D711" s="92"/>
      <c r="E711" s="1"/>
      <c r="F711" s="3"/>
      <c r="G711" s="3"/>
      <c r="H711" s="99"/>
      <c r="I711" s="99"/>
      <c r="J711" s="99"/>
      <c r="K711" s="99"/>
    </row>
    <row r="712" spans="4:9" ht="15">
      <c r="D712" s="93"/>
      <c r="I712" s="46"/>
    </row>
    <row r="713" spans="4:9" ht="15">
      <c r="D713" s="93"/>
      <c r="I713" s="46"/>
    </row>
    <row r="714" ht="15">
      <c r="D714" s="93"/>
    </row>
    <row r="715" ht="15">
      <c r="D715" s="93"/>
    </row>
    <row r="716" ht="15">
      <c r="D716" s="93"/>
    </row>
  </sheetData>
  <sheetProtection/>
  <autoFilter ref="A4:K705"/>
  <mergeCells count="3">
    <mergeCell ref="A1:K1"/>
    <mergeCell ref="A2:K2"/>
    <mergeCell ref="A3:K3"/>
  </mergeCells>
  <printOptions gridLines="1"/>
  <pageMargins left="0.7" right="0.7" top="0.75" bottom="0.75" header="0.3" footer="0.3"/>
  <pageSetup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Sherry Zindars</dc:creator>
  <cp:keywords/>
  <dc:description/>
  <cp:lastModifiedBy>FCUser</cp:lastModifiedBy>
  <cp:lastPrinted>2022-03-09T17:21:09Z</cp:lastPrinted>
  <dcterms:created xsi:type="dcterms:W3CDTF">2019-03-05T22:08:38Z</dcterms:created>
  <dcterms:modified xsi:type="dcterms:W3CDTF">2022-03-09T17:21:20Z</dcterms:modified>
  <cp:category/>
  <cp:version/>
  <cp:contentType/>
  <cp:contentStatus/>
</cp:coreProperties>
</file>